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psavilkums" sheetId="1" r:id="rId1"/>
  </sheets>
  <definedNames>
    <definedName name="_xlnm.Print_Area" localSheetId="0">'Kopsavilkums'!$A:$D</definedName>
  </definedNames>
  <calcPr fullCalcOnLoad="1"/>
</workbook>
</file>

<file path=xl/sharedStrings.xml><?xml version="1.0" encoding="utf-8"?>
<sst xmlns="http://schemas.openxmlformats.org/spreadsheetml/2006/main" count="91" uniqueCount="88">
  <si>
    <t>Budžeta pieprasījums</t>
  </si>
  <si>
    <t>Nosaukums</t>
  </si>
  <si>
    <t>Kuldīgas novads konsolidētais</t>
  </si>
  <si>
    <t>Periods</t>
  </si>
  <si>
    <t>Sākotnējais_SB</t>
  </si>
  <si>
    <t>Klasifikācijas kods</t>
  </si>
  <si>
    <t>Posteņa nosaukums</t>
  </si>
  <si>
    <t>I.</t>
  </si>
  <si>
    <t>IEŅĒMUMI KOPĀ</t>
  </si>
  <si>
    <t>1.0.</t>
  </si>
  <si>
    <t>Nodokļu ieņēmumi</t>
  </si>
  <si>
    <t>5.0.0.0.</t>
  </si>
  <si>
    <t>Nodokļi par pakalpojumiem un precēm</t>
  </si>
  <si>
    <t>1.9.</t>
  </si>
  <si>
    <t>Nodokļi un maksājumi par tiesībām lietot atsevišķas preces</t>
  </si>
  <si>
    <t>5.5.0.0.</t>
  </si>
  <si>
    <t>5.5.3.0.</t>
  </si>
  <si>
    <t>Dabas resursu nodoklis</t>
  </si>
  <si>
    <t>5.5.3.1.</t>
  </si>
  <si>
    <t>Dabas resursu nodoklis par dabas resursu ieguvi un vides piesārņošanu</t>
  </si>
  <si>
    <t>5.0.</t>
  </si>
  <si>
    <t>Transferti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</si>
  <si>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</si>
  <si>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</si>
  <si>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</si>
  <si>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</si>
  <si>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</si>
  <si>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</si>
  <si>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II.</t>
  </si>
  <si>
    <t>IZDEVUMI KOPĀ</t>
  </si>
  <si>
    <t>Izdevumi atbilstoši funkcionālajām kategorijām</t>
  </si>
  <si>
    <t>04.000</t>
  </si>
  <si>
    <t>Ekonomiskā darbība</t>
  </si>
  <si>
    <t>05.000</t>
  </si>
  <si>
    <t>Vides aizsardzība</t>
  </si>
  <si>
    <t>Izdevumi atbilstoši ekonomiskajām kategorijām</t>
  </si>
  <si>
    <t>Uzturēšanas izdevumi</t>
  </si>
  <si>
    <t>1.1.</t>
  </si>
  <si>
    <t>Kārtējie izdevumi (1000+2000)</t>
  </si>
  <si>
    <t>1000</t>
  </si>
  <si>
    <t>Atlīdzība</t>
  </si>
  <si>
    <t>1100</t>
  </si>
  <si>
    <t>Atalgojums</t>
  </si>
  <si>
    <t>1110</t>
  </si>
  <si>
    <t>Mēnešalga</t>
  </si>
  <si>
    <t>1119</t>
  </si>
  <si>
    <t>Pārējo darbinieku mēnešalga (darba alga)</t>
  </si>
  <si>
    <t>1200</t>
  </si>
  <si>
    <t>Darba devēja valsts sociālās apdrošināšanas obligātās iemaksas,  pabalsti un kompensācijas</t>
  </si>
  <si>
    <t>1210</t>
  </si>
  <si>
    <t>Darba devēja valsts sociālās apdrošināšanas obligātās iemaksas</t>
  </si>
  <si>
    <t>2000</t>
  </si>
  <si>
    <t>Preces un pakalpojumi</t>
  </si>
  <si>
    <t>2200</t>
  </si>
  <si>
    <t>Pakalpojumi</t>
  </si>
  <si>
    <t>2240</t>
  </si>
  <si>
    <t>Remontdarbi un iestāžu uzturēšanas pakalpojumi (izņemot ēku, būvju un ceļu kapitālo remontu)</t>
  </si>
  <si>
    <t>2244</t>
  </si>
  <si>
    <t>Ēku, būvju un telpu uzturēšana</t>
  </si>
  <si>
    <t>2300</t>
  </si>
  <si>
    <t>Krājumi, materiāli, energoresursi, preces, biroja preces un inventārs, kurus neuzskaita kodā 5000</t>
  </si>
  <si>
    <t>2320</t>
  </si>
  <si>
    <t>Kurināmais un enerģētiskie materiāli</t>
  </si>
  <si>
    <t>2322</t>
  </si>
  <si>
    <t>Degviela</t>
  </si>
  <si>
    <t>2.0.</t>
  </si>
  <si>
    <t>Kapitālie izdevumi (5000+9000)</t>
  </si>
  <si>
    <t>2.1.</t>
  </si>
  <si>
    <t>Pamatkapitāla veidošana</t>
  </si>
  <si>
    <t>5000</t>
  </si>
  <si>
    <t>5200</t>
  </si>
  <si>
    <t>Pamatlīdzekļi</t>
  </si>
  <si>
    <t>5240</t>
  </si>
  <si>
    <t>Pamatlīdzekļu izveidošana un nepabeigtā būvniecība</t>
  </si>
  <si>
    <t>III</t>
  </si>
  <si>
    <t>IEŅĒMUMU PĀRSNIEGUMS (+), DEFICĪTS (-) (I.-II.)</t>
  </si>
  <si>
    <t>IV.</t>
  </si>
  <si>
    <t>FINANSĒŠANA</t>
  </si>
  <si>
    <t>F20010000</t>
  </si>
  <si>
    <t>Naudas līdzekļi un noguldījumi</t>
  </si>
  <si>
    <t>NL SAK</t>
  </si>
  <si>
    <t>NL atlikums gada sākumā</t>
  </si>
  <si>
    <t>NL BEI</t>
  </si>
  <si>
    <t>NL atlikums gada beigās</t>
  </si>
  <si>
    <t>Gada plāns 2015.GADAM</t>
  </si>
  <si>
    <t>Gada plāns 2016.GADAM</t>
  </si>
  <si>
    <t>Gada plāns 2014.GADAM</t>
  </si>
  <si>
    <t>Gada plāns 2017.GADAM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</si>
</sst>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9"/>
  <sheetViews>
    <sheetView showGridLines="0" tabSelected="1" zoomScalePageLayoutView="0" workbookViewId="0" topLeftCell="A1">
      <selection activeCell="O25" sqref="O25"/>
    </sheetView>
  </sheetViews>
  <sheetFormatPr defaultColWidth="9.140625" defaultRowHeight="12.75"/>
  <cols>
    <col min="1" max="1" width="8.00390625" style="0" customWidth="1"/>
    <col min="2" max="2" width="42.57421875" style="0" customWidth="1"/>
    <col min="3" max="3" width="12.8515625" style="26" customWidth="1"/>
    <col min="4" max="4" width="13.8515625" style="26" customWidth="1"/>
    <col min="5" max="6" width="13.8515625" style="1" customWidth="1"/>
    <col min="7" max="7" width="9.140625" style="1" customWidth="1"/>
  </cols>
  <sheetData>
    <row r="1" spans="1:4" ht="15.75" customHeight="1">
      <c r="A1" s="2"/>
      <c r="B1" s="2"/>
      <c r="C1" s="3"/>
      <c r="D1" s="3"/>
    </row>
    <row r="2" spans="1:4" ht="15.75" customHeight="1">
      <c r="A2" s="27" t="s">
        <v>0</v>
      </c>
      <c r="B2" s="27"/>
      <c r="C2" s="27"/>
      <c r="D2" s="27"/>
    </row>
    <row r="3" spans="1:4" ht="15" customHeight="1">
      <c r="A3" s="2"/>
      <c r="B3" s="2"/>
      <c r="C3" s="3"/>
      <c r="D3" s="3"/>
    </row>
    <row r="4" spans="1:4" ht="12.75" customHeight="1" hidden="1">
      <c r="A4" s="2"/>
      <c r="B4" s="2"/>
      <c r="C4" s="3"/>
      <c r="D4" s="3"/>
    </row>
    <row r="5" spans="1:4" ht="12.75">
      <c r="A5" s="2" t="s">
        <v>1</v>
      </c>
      <c r="B5" s="2" t="s">
        <v>2</v>
      </c>
      <c r="C5" s="3"/>
      <c r="D5" s="3"/>
    </row>
    <row r="6" spans="1:4" ht="12.75">
      <c r="A6" s="2" t="s">
        <v>3</v>
      </c>
      <c r="B6" s="2" t="s">
        <v>4</v>
      </c>
      <c r="C6" s="3"/>
      <c r="D6" s="3"/>
    </row>
    <row r="7" spans="1:4" ht="12.75" customHeight="1" hidden="1">
      <c r="A7" s="2"/>
      <c r="B7" s="2"/>
      <c r="C7" s="3"/>
      <c r="D7" s="3"/>
    </row>
    <row r="8" spans="1:4" ht="12.75" customHeight="1" hidden="1">
      <c r="A8" s="4"/>
      <c r="B8" s="4"/>
      <c r="C8" s="20"/>
      <c r="D8" s="20"/>
    </row>
    <row r="9" spans="1:4" ht="3" customHeight="1">
      <c r="A9" s="5"/>
      <c r="B9" s="6"/>
      <c r="C9" s="21"/>
      <c r="D9" s="22"/>
    </row>
    <row r="10" spans="1:6" ht="15" customHeight="1">
      <c r="A10" s="28" t="s">
        <v>5</v>
      </c>
      <c r="B10" s="30" t="s">
        <v>6</v>
      </c>
      <c r="C10" s="32" t="s">
        <v>86</v>
      </c>
      <c r="D10" s="33" t="s">
        <v>84</v>
      </c>
      <c r="E10" s="33" t="s">
        <v>85</v>
      </c>
      <c r="F10" s="33" t="s">
        <v>87</v>
      </c>
    </row>
    <row r="11" spans="1:6" ht="34.5" customHeight="1">
      <c r="A11" s="29"/>
      <c r="B11" s="31"/>
      <c r="C11" s="34"/>
      <c r="D11" s="35"/>
      <c r="E11" s="35"/>
      <c r="F11" s="35"/>
    </row>
    <row r="12" spans="1:7" s="10" customFormat="1" ht="12.75">
      <c r="A12" s="7" t="s">
        <v>7</v>
      </c>
      <c r="B12" s="8" t="s">
        <v>8</v>
      </c>
      <c r="C12" s="23">
        <v>781400</v>
      </c>
      <c r="D12" s="23">
        <v>817169</v>
      </c>
      <c r="E12" s="23">
        <f>E13+E19</f>
        <v>876062</v>
      </c>
      <c r="F12" s="23">
        <f>F13+F19</f>
        <v>846062</v>
      </c>
      <c r="G12" s="9"/>
    </row>
    <row r="13" spans="1:7" s="10" customFormat="1" ht="12.75">
      <c r="A13" s="11" t="s">
        <v>9</v>
      </c>
      <c r="B13" s="12" t="s">
        <v>10</v>
      </c>
      <c r="C13" s="24">
        <v>70000</v>
      </c>
      <c r="D13" s="24">
        <v>70000</v>
      </c>
      <c r="E13" s="24">
        <f>E14</f>
        <v>70000</v>
      </c>
      <c r="F13" s="24">
        <f>F14</f>
        <v>40000</v>
      </c>
      <c r="G13" s="9"/>
    </row>
    <row r="14" spans="1:7" s="10" customFormat="1" ht="12.75">
      <c r="A14" s="11" t="s">
        <v>11</v>
      </c>
      <c r="B14" s="12" t="s">
        <v>12</v>
      </c>
      <c r="C14" s="24">
        <v>70000</v>
      </c>
      <c r="D14" s="24">
        <v>70000</v>
      </c>
      <c r="E14" s="24">
        <f>E15</f>
        <v>70000</v>
      </c>
      <c r="F14" s="24">
        <f>F15</f>
        <v>40000</v>
      </c>
      <c r="G14" s="9"/>
    </row>
    <row r="15" spans="1:7" s="10" customFormat="1" ht="25.5">
      <c r="A15" s="11" t="s">
        <v>13</v>
      </c>
      <c r="B15" s="12" t="s">
        <v>14</v>
      </c>
      <c r="C15" s="24">
        <v>70000</v>
      </c>
      <c r="D15" s="24">
        <v>70000</v>
      </c>
      <c r="E15" s="24">
        <f>E16</f>
        <v>70000</v>
      </c>
      <c r="F15" s="24">
        <f>F16</f>
        <v>40000</v>
      </c>
      <c r="G15" s="9"/>
    </row>
    <row r="16" spans="1:7" s="10" customFormat="1" ht="25.5">
      <c r="A16" s="11" t="s">
        <v>15</v>
      </c>
      <c r="B16" s="12" t="s">
        <v>14</v>
      </c>
      <c r="C16" s="24">
        <v>70000</v>
      </c>
      <c r="D16" s="24">
        <v>70000</v>
      </c>
      <c r="E16" s="24">
        <f>E17</f>
        <v>70000</v>
      </c>
      <c r="F16" s="24">
        <f>F17</f>
        <v>40000</v>
      </c>
      <c r="G16" s="9"/>
    </row>
    <row r="17" spans="1:7" s="10" customFormat="1" ht="12.75">
      <c r="A17" s="11" t="s">
        <v>16</v>
      </c>
      <c r="B17" s="12" t="s">
        <v>17</v>
      </c>
      <c r="C17" s="24">
        <v>70000</v>
      </c>
      <c r="D17" s="24">
        <v>70000</v>
      </c>
      <c r="E17" s="24">
        <f>E18</f>
        <v>70000</v>
      </c>
      <c r="F17" s="24">
        <v>40000</v>
      </c>
      <c r="G17" s="9"/>
    </row>
    <row r="18" spans="1:7" s="10" customFormat="1" ht="25.5">
      <c r="A18" s="11" t="s">
        <v>18</v>
      </c>
      <c r="B18" s="12" t="s">
        <v>19</v>
      </c>
      <c r="C18" s="24">
        <v>70000</v>
      </c>
      <c r="D18" s="24">
        <v>70000</v>
      </c>
      <c r="E18" s="24">
        <v>70000</v>
      </c>
      <c r="F18" s="24">
        <v>40000</v>
      </c>
      <c r="G18" s="9"/>
    </row>
    <row r="19" spans="1:7" s="10" customFormat="1" ht="12.75">
      <c r="A19" s="11" t="s">
        <v>20</v>
      </c>
      <c r="B19" s="12" t="s">
        <v>21</v>
      </c>
      <c r="C19" s="24">
        <v>711400</v>
      </c>
      <c r="D19" s="24">
        <v>747169</v>
      </c>
      <c r="E19" s="24">
        <f>E20</f>
        <v>806062</v>
      </c>
      <c r="F19" s="24">
        <f>F20</f>
        <v>806062</v>
      </c>
      <c r="G19" s="9"/>
    </row>
    <row r="20" spans="1:7" s="10" customFormat="1" ht="12.75">
      <c r="A20" s="11" t="s">
        <v>22</v>
      </c>
      <c r="B20" s="12" t="s">
        <v>23</v>
      </c>
      <c r="C20" s="24">
        <v>711400</v>
      </c>
      <c r="D20" s="24">
        <v>747169</v>
      </c>
      <c r="E20" s="24">
        <f>E21</f>
        <v>806062</v>
      </c>
      <c r="F20" s="24">
        <f>F21</f>
        <v>806062</v>
      </c>
      <c r="G20" s="9"/>
    </row>
    <row r="21" spans="1:7" s="10" customFormat="1" ht="12.75">
      <c r="A21" s="11" t="s">
        <v>24</v>
      </c>
      <c r="B21" s="12" t="s">
        <v>25</v>
      </c>
      <c r="C21" s="24">
        <v>711400</v>
      </c>
      <c r="D21" s="24">
        <v>747169</v>
      </c>
      <c r="E21" s="24">
        <f>E22</f>
        <v>806062</v>
      </c>
      <c r="F21" s="24">
        <f>F22</f>
        <v>806062</v>
      </c>
      <c r="G21" s="9"/>
    </row>
    <row r="22" spans="1:7" s="10" customFormat="1" ht="25.5">
      <c r="A22" s="11" t="s">
        <v>26</v>
      </c>
      <c r="B22" s="12" t="s">
        <v>27</v>
      </c>
      <c r="C22" s="24">
        <v>711400</v>
      </c>
      <c r="D22" s="24">
        <v>747169</v>
      </c>
      <c r="E22" s="24">
        <v>806062</v>
      </c>
      <c r="F22" s="24">
        <v>806062</v>
      </c>
      <c r="G22" s="9"/>
    </row>
    <row r="23" spans="1:7" s="10" customFormat="1" ht="12.75">
      <c r="A23" s="7" t="s">
        <v>28</v>
      </c>
      <c r="B23" s="8" t="s">
        <v>29</v>
      </c>
      <c r="C23" s="23">
        <v>836400</v>
      </c>
      <c r="D23" s="23">
        <v>994507</v>
      </c>
      <c r="E23" s="23">
        <f>E25+E26</f>
        <v>1036062</v>
      </c>
      <c r="F23" s="23">
        <f>F25+F26</f>
        <v>1068846</v>
      </c>
      <c r="G23" s="9"/>
    </row>
    <row r="24" spans="1:7" s="10" customFormat="1" ht="12.75">
      <c r="A24" s="7"/>
      <c r="B24" s="8" t="s">
        <v>30</v>
      </c>
      <c r="C24" s="23"/>
      <c r="D24" s="23"/>
      <c r="E24" s="23"/>
      <c r="F24" s="23"/>
      <c r="G24" s="9"/>
    </row>
    <row r="25" spans="1:7" s="10" customFormat="1" ht="12.75">
      <c r="A25" s="11" t="s">
        <v>31</v>
      </c>
      <c r="B25" s="12" t="s">
        <v>32</v>
      </c>
      <c r="C25" s="24">
        <v>756400</v>
      </c>
      <c r="D25" s="24">
        <v>896726</v>
      </c>
      <c r="E25" s="24">
        <v>936062</v>
      </c>
      <c r="F25" s="24">
        <v>1008846</v>
      </c>
      <c r="G25" s="9"/>
    </row>
    <row r="26" spans="1:7" s="10" customFormat="1" ht="12.75">
      <c r="A26" s="11" t="s">
        <v>33</v>
      </c>
      <c r="B26" s="12" t="s">
        <v>34</v>
      </c>
      <c r="C26" s="24">
        <v>80000</v>
      </c>
      <c r="D26" s="24">
        <v>97781</v>
      </c>
      <c r="E26" s="24">
        <v>100000</v>
      </c>
      <c r="F26" s="24">
        <v>60000</v>
      </c>
      <c r="G26" s="9"/>
    </row>
    <row r="27" spans="1:7" s="10" customFormat="1" ht="12.75">
      <c r="A27" s="11"/>
      <c r="B27" s="8" t="s">
        <v>35</v>
      </c>
      <c r="C27" s="24"/>
      <c r="D27" s="24"/>
      <c r="E27" s="23">
        <f>E28+E43</f>
        <v>1036062</v>
      </c>
      <c r="F27" s="23">
        <f>F28+F43</f>
        <v>1068846</v>
      </c>
      <c r="G27" s="9"/>
    </row>
    <row r="28" spans="1:7" s="10" customFormat="1" ht="12.75">
      <c r="A28" s="11" t="s">
        <v>9</v>
      </c>
      <c r="B28" s="12" t="s">
        <v>36</v>
      </c>
      <c r="C28" s="24">
        <v>786200</v>
      </c>
      <c r="D28" s="24">
        <v>894507</v>
      </c>
      <c r="E28" s="24">
        <f>E29</f>
        <v>786062</v>
      </c>
      <c r="F28" s="24">
        <f>F29</f>
        <v>842537</v>
      </c>
      <c r="G28" s="9"/>
    </row>
    <row r="29" spans="1:7" s="10" customFormat="1" ht="12.75">
      <c r="A29" s="11" t="s">
        <v>37</v>
      </c>
      <c r="B29" s="12" t="s">
        <v>38</v>
      </c>
      <c r="C29" s="24">
        <v>786200</v>
      </c>
      <c r="D29" s="24">
        <v>894507</v>
      </c>
      <c r="E29" s="24">
        <f>E30+E36</f>
        <v>786062</v>
      </c>
      <c r="F29" s="24">
        <f>F30+F36</f>
        <v>842537</v>
      </c>
      <c r="G29" s="9"/>
    </row>
    <row r="30" spans="1:7" s="10" customFormat="1" ht="12.75">
      <c r="A30" s="11" t="s">
        <v>39</v>
      </c>
      <c r="B30" s="12" t="s">
        <v>40</v>
      </c>
      <c r="C30" s="24">
        <v>13559</v>
      </c>
      <c r="D30" s="24">
        <v>13595</v>
      </c>
      <c r="E30" s="24">
        <f>E31+E34</f>
        <v>13595</v>
      </c>
      <c r="F30" s="24">
        <f>F31+F34</f>
        <v>8600</v>
      </c>
      <c r="G30" s="9"/>
    </row>
    <row r="31" spans="1:7" s="10" customFormat="1" ht="12.75">
      <c r="A31" s="11" t="s">
        <v>41</v>
      </c>
      <c r="B31" s="12" t="s">
        <v>42</v>
      </c>
      <c r="C31" s="24">
        <v>11000</v>
      </c>
      <c r="D31" s="24">
        <v>11000</v>
      </c>
      <c r="E31" s="24">
        <f>E32</f>
        <v>11000</v>
      </c>
      <c r="F31" s="24">
        <f>F32</f>
        <v>6958</v>
      </c>
      <c r="G31" s="9"/>
    </row>
    <row r="32" spans="1:7" s="10" customFormat="1" ht="12.75">
      <c r="A32" s="11" t="s">
        <v>43</v>
      </c>
      <c r="B32" s="12" t="s">
        <v>44</v>
      </c>
      <c r="C32" s="24">
        <v>11000</v>
      </c>
      <c r="D32" s="24">
        <v>11000</v>
      </c>
      <c r="E32" s="24">
        <f>E33</f>
        <v>11000</v>
      </c>
      <c r="F32" s="24">
        <f>F33</f>
        <v>6958</v>
      </c>
      <c r="G32" s="9"/>
    </row>
    <row r="33" spans="1:7" s="10" customFormat="1" ht="12.75">
      <c r="A33" s="11" t="s">
        <v>45</v>
      </c>
      <c r="B33" s="12" t="s">
        <v>46</v>
      </c>
      <c r="C33" s="24">
        <v>11000</v>
      </c>
      <c r="D33" s="24">
        <v>11000</v>
      </c>
      <c r="E33" s="24">
        <v>11000</v>
      </c>
      <c r="F33" s="24">
        <v>6958</v>
      </c>
      <c r="G33" s="9"/>
    </row>
    <row r="34" spans="1:7" s="10" customFormat="1" ht="25.5">
      <c r="A34" s="11" t="s">
        <v>47</v>
      </c>
      <c r="B34" s="12" t="s">
        <v>48</v>
      </c>
      <c r="C34" s="24">
        <v>2559</v>
      </c>
      <c r="D34" s="24">
        <v>2595</v>
      </c>
      <c r="E34" s="24">
        <f>E35</f>
        <v>2595</v>
      </c>
      <c r="F34" s="24">
        <f>F35</f>
        <v>1642</v>
      </c>
      <c r="G34" s="9"/>
    </row>
    <row r="35" spans="1:7" s="10" customFormat="1" ht="25.5">
      <c r="A35" s="11" t="s">
        <v>49</v>
      </c>
      <c r="B35" s="12" t="s">
        <v>50</v>
      </c>
      <c r="C35" s="24">
        <v>2559</v>
      </c>
      <c r="D35" s="24">
        <v>2595</v>
      </c>
      <c r="E35" s="24">
        <v>2595</v>
      </c>
      <c r="F35" s="24">
        <v>1642</v>
      </c>
      <c r="G35" s="9"/>
    </row>
    <row r="36" spans="1:7" s="10" customFormat="1" ht="12.75">
      <c r="A36" s="11" t="s">
        <v>51</v>
      </c>
      <c r="B36" s="12" t="s">
        <v>52</v>
      </c>
      <c r="C36" s="24">
        <v>772641</v>
      </c>
      <c r="D36" s="24">
        <v>880912</v>
      </c>
      <c r="E36" s="24">
        <f>E37+E40</f>
        <v>772467</v>
      </c>
      <c r="F36" s="24">
        <f>F37+F40</f>
        <v>833937</v>
      </c>
      <c r="G36" s="9"/>
    </row>
    <row r="37" spans="1:7" s="10" customFormat="1" ht="12.75">
      <c r="A37" s="11" t="s">
        <v>53</v>
      </c>
      <c r="B37" s="12" t="s">
        <v>54</v>
      </c>
      <c r="C37" s="24">
        <v>750641</v>
      </c>
      <c r="D37" s="24">
        <v>867781</v>
      </c>
      <c r="E37" s="24">
        <f>E38</f>
        <v>757467</v>
      </c>
      <c r="F37" s="24">
        <f>F38</f>
        <v>823937</v>
      </c>
      <c r="G37" s="9"/>
    </row>
    <row r="38" spans="1:7" s="10" customFormat="1" ht="25.5">
      <c r="A38" s="11" t="s">
        <v>55</v>
      </c>
      <c r="B38" s="12" t="s">
        <v>56</v>
      </c>
      <c r="C38" s="24">
        <v>750641</v>
      </c>
      <c r="D38" s="24">
        <v>867781</v>
      </c>
      <c r="E38" s="24">
        <f>E39</f>
        <v>757467</v>
      </c>
      <c r="F38" s="24">
        <f>F39</f>
        <v>823937</v>
      </c>
      <c r="G38" s="9"/>
    </row>
    <row r="39" spans="1:7" s="10" customFormat="1" ht="12.75">
      <c r="A39" s="11" t="s">
        <v>57</v>
      </c>
      <c r="B39" s="12" t="s">
        <v>58</v>
      </c>
      <c r="C39" s="24">
        <v>750641</v>
      </c>
      <c r="D39" s="24">
        <v>867781</v>
      </c>
      <c r="E39" s="24">
        <f>50000+707467</f>
        <v>757467</v>
      </c>
      <c r="F39" s="24">
        <v>823937</v>
      </c>
      <c r="G39" s="9"/>
    </row>
    <row r="40" spans="1:7" s="10" customFormat="1" ht="25.5">
      <c r="A40" s="11" t="s">
        <v>59</v>
      </c>
      <c r="B40" s="12" t="s">
        <v>60</v>
      </c>
      <c r="C40" s="24">
        <v>22000</v>
      </c>
      <c r="D40" s="24">
        <v>13131</v>
      </c>
      <c r="E40" s="24">
        <f>E41</f>
        <v>15000</v>
      </c>
      <c r="F40" s="24">
        <f>F41</f>
        <v>10000</v>
      </c>
      <c r="G40" s="9"/>
    </row>
    <row r="41" spans="1:7" s="10" customFormat="1" ht="12.75">
      <c r="A41" s="11" t="s">
        <v>61</v>
      </c>
      <c r="B41" s="12" t="s">
        <v>62</v>
      </c>
      <c r="C41" s="24">
        <v>22000</v>
      </c>
      <c r="D41" s="24">
        <v>13131</v>
      </c>
      <c r="E41" s="24">
        <f>E42</f>
        <v>15000</v>
      </c>
      <c r="F41" s="24">
        <f>F42</f>
        <v>10000</v>
      </c>
      <c r="G41" s="9"/>
    </row>
    <row r="42" spans="1:7" s="10" customFormat="1" ht="12.75">
      <c r="A42" s="11" t="s">
        <v>63</v>
      </c>
      <c r="B42" s="12" t="s">
        <v>64</v>
      </c>
      <c r="C42" s="24">
        <v>22000</v>
      </c>
      <c r="D42" s="24">
        <v>13131</v>
      </c>
      <c r="E42" s="24">
        <v>15000</v>
      </c>
      <c r="F42" s="24">
        <v>10000</v>
      </c>
      <c r="G42" s="9"/>
    </row>
    <row r="43" spans="1:7" s="10" customFormat="1" ht="12.75">
      <c r="A43" s="11" t="s">
        <v>65</v>
      </c>
      <c r="B43" s="12" t="s">
        <v>66</v>
      </c>
      <c r="C43" s="24">
        <v>50200</v>
      </c>
      <c r="D43" s="24">
        <v>100000</v>
      </c>
      <c r="E43" s="24">
        <f>E44</f>
        <v>250000</v>
      </c>
      <c r="F43" s="24">
        <f>F44</f>
        <v>226309</v>
      </c>
      <c r="G43" s="9"/>
    </row>
    <row r="44" spans="1:7" s="10" customFormat="1" ht="12.75">
      <c r="A44" s="11" t="s">
        <v>67</v>
      </c>
      <c r="B44" s="12" t="s">
        <v>68</v>
      </c>
      <c r="C44" s="24">
        <v>50200</v>
      </c>
      <c r="D44" s="24">
        <v>100000</v>
      </c>
      <c r="E44" s="24">
        <f>E45</f>
        <v>250000</v>
      </c>
      <c r="F44" s="24">
        <f>F45</f>
        <v>226309</v>
      </c>
      <c r="G44" s="9"/>
    </row>
    <row r="45" spans="1:7" s="10" customFormat="1" ht="12.75">
      <c r="A45" s="11" t="s">
        <v>69</v>
      </c>
      <c r="B45" s="12" t="s">
        <v>68</v>
      </c>
      <c r="C45" s="24">
        <v>50200</v>
      </c>
      <c r="D45" s="24">
        <v>100000</v>
      </c>
      <c r="E45" s="24">
        <f>E46</f>
        <v>250000</v>
      </c>
      <c r="F45" s="24">
        <f>F46</f>
        <v>226309</v>
      </c>
      <c r="G45" s="9"/>
    </row>
    <row r="46" spans="1:7" s="10" customFormat="1" ht="12.75">
      <c r="A46" s="11" t="s">
        <v>70</v>
      </c>
      <c r="B46" s="12" t="s">
        <v>71</v>
      </c>
      <c r="C46" s="24">
        <v>50200</v>
      </c>
      <c r="D46" s="24">
        <v>100000</v>
      </c>
      <c r="E46" s="24">
        <f>E47</f>
        <v>250000</v>
      </c>
      <c r="F46" s="24">
        <f>F47</f>
        <v>226309</v>
      </c>
      <c r="G46" s="9"/>
    </row>
    <row r="47" spans="1:7" s="10" customFormat="1" ht="12.75">
      <c r="A47" s="11" t="s">
        <v>72</v>
      </c>
      <c r="B47" s="12" t="s">
        <v>73</v>
      </c>
      <c r="C47" s="24">
        <v>50200</v>
      </c>
      <c r="D47" s="24">
        <v>100000</v>
      </c>
      <c r="E47" s="24">
        <f>50000+200000</f>
        <v>250000</v>
      </c>
      <c r="F47" s="24">
        <v>226309</v>
      </c>
      <c r="G47" s="9"/>
    </row>
    <row r="48" spans="1:7" s="14" customFormat="1" ht="25.5">
      <c r="A48" s="7" t="s">
        <v>74</v>
      </c>
      <c r="B48" s="8" t="s">
        <v>75</v>
      </c>
      <c r="C48" s="23">
        <v>-55000</v>
      </c>
      <c r="D48" s="23">
        <v>-177338</v>
      </c>
      <c r="E48" s="23">
        <f>E12-E23</f>
        <v>-160000</v>
      </c>
      <c r="F48" s="23">
        <f>F12-F23</f>
        <v>-222784</v>
      </c>
      <c r="G48" s="13"/>
    </row>
    <row r="49" spans="1:7" s="14" customFormat="1" ht="12.75">
      <c r="A49" s="7" t="s">
        <v>76</v>
      </c>
      <c r="B49" s="8" t="s">
        <v>77</v>
      </c>
      <c r="C49" s="23">
        <v>55000</v>
      </c>
      <c r="D49" s="23">
        <v>177338</v>
      </c>
      <c r="E49" s="23">
        <f>E50</f>
        <v>160000</v>
      </c>
      <c r="F49" s="23">
        <f>F50</f>
        <v>222784</v>
      </c>
      <c r="G49" s="13"/>
    </row>
    <row r="50" spans="1:62" s="14" customFormat="1" ht="25.5">
      <c r="A50" s="15" t="s">
        <v>78</v>
      </c>
      <c r="B50" s="16" t="s">
        <v>79</v>
      </c>
      <c r="C50" s="24">
        <v>55000</v>
      </c>
      <c r="D50" s="24">
        <v>177338</v>
      </c>
      <c r="E50" s="24">
        <f>E51-E52</f>
        <v>160000</v>
      </c>
      <c r="F50" s="24">
        <f>F51-F52</f>
        <v>222784</v>
      </c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 s="14" customFormat="1" ht="12.75">
      <c r="A51" s="15" t="s">
        <v>80</v>
      </c>
      <c r="B51" s="16" t="s">
        <v>81</v>
      </c>
      <c r="C51" s="24">
        <v>137810</v>
      </c>
      <c r="D51" s="24">
        <v>217338</v>
      </c>
      <c r="E51" s="24">
        <f>170000+30000</f>
        <v>200000</v>
      </c>
      <c r="F51" s="24">
        <v>228385</v>
      </c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1:7" s="18" customFormat="1" ht="12.75">
      <c r="A52" s="15" t="s">
        <v>82</v>
      </c>
      <c r="B52" s="16" t="s">
        <v>83</v>
      </c>
      <c r="C52" s="24">
        <v>82810</v>
      </c>
      <c r="D52" s="24">
        <v>40000</v>
      </c>
      <c r="E52" s="24">
        <v>40000</v>
      </c>
      <c r="F52" s="24">
        <v>5601</v>
      </c>
      <c r="G52" s="17"/>
    </row>
    <row r="53" spans="1:4" ht="12.75">
      <c r="A53" s="14"/>
      <c r="B53" s="14"/>
      <c r="C53" s="25"/>
      <c r="D53" s="25"/>
    </row>
    <row r="54" spans="1:4" ht="12.75">
      <c r="A54" s="14"/>
      <c r="B54" s="14"/>
      <c r="C54" s="25"/>
      <c r="D54" s="25"/>
    </row>
    <row r="55" spans="1:4" ht="12.75">
      <c r="A55" s="14"/>
      <c r="B55" s="19"/>
      <c r="C55" s="25"/>
      <c r="D55" s="25"/>
    </row>
    <row r="56" spans="1:4" ht="12.75">
      <c r="A56" s="14"/>
      <c r="B56" s="14"/>
      <c r="C56" s="25"/>
      <c r="D56" s="25"/>
    </row>
    <row r="57" spans="1:4" ht="12.75">
      <c r="A57" s="14"/>
      <c r="B57" s="19"/>
      <c r="C57" s="25"/>
      <c r="D57" s="25"/>
    </row>
    <row r="58" spans="1:4" ht="12.75">
      <c r="A58" s="14"/>
      <c r="B58" s="14"/>
      <c r="C58" s="25"/>
      <c r="D58" s="25"/>
    </row>
    <row r="59" spans="1:4" ht="12.75">
      <c r="A59" s="14"/>
      <c r="B59" s="14"/>
      <c r="C59" s="25"/>
      <c r="D59" s="25"/>
    </row>
    <row r="60" spans="1:4" ht="12.75">
      <c r="A60" s="14"/>
      <c r="B60" s="14"/>
      <c r="C60" s="25"/>
      <c r="D60" s="25"/>
    </row>
    <row r="61" spans="1:4" ht="12.75">
      <c r="A61" s="14"/>
      <c r="B61" s="14"/>
      <c r="C61" s="25"/>
      <c r="D61" s="25"/>
    </row>
    <row r="62" spans="1:4" ht="12.75">
      <c r="A62" s="14"/>
      <c r="B62" s="14"/>
      <c r="C62" s="25"/>
      <c r="D62" s="25"/>
    </row>
    <row r="63" spans="1:4" ht="12.75">
      <c r="A63" s="14"/>
      <c r="B63" s="14"/>
      <c r="C63" s="25"/>
      <c r="D63" s="25"/>
    </row>
    <row r="64" spans="1:4" ht="12.75">
      <c r="A64" s="14"/>
      <c r="B64" s="14"/>
      <c r="C64" s="25"/>
      <c r="D64" s="25"/>
    </row>
    <row r="65" spans="1:4" ht="12.75">
      <c r="A65" s="14"/>
      <c r="B65" s="14"/>
      <c r="C65" s="25"/>
      <c r="D65" s="25"/>
    </row>
    <row r="66" spans="1:4" ht="12.75">
      <c r="A66" s="14"/>
      <c r="B66" s="14"/>
      <c r="C66" s="25"/>
      <c r="D66" s="25"/>
    </row>
    <row r="67" spans="1:4" ht="12.75">
      <c r="A67" s="14"/>
      <c r="B67" s="14"/>
      <c r="C67" s="25"/>
      <c r="D67" s="25"/>
    </row>
    <row r="68" spans="1:4" ht="12.75">
      <c r="A68" s="14"/>
      <c r="B68" s="14"/>
      <c r="C68" s="25"/>
      <c r="D68" s="25"/>
    </row>
    <row r="69" spans="1:4" ht="12.75">
      <c r="A69" s="14"/>
      <c r="B69" s="14"/>
      <c r="C69" s="25"/>
      <c r="D69" s="25"/>
    </row>
    <row r="70" spans="1:4" ht="12.75">
      <c r="A70" s="14"/>
      <c r="B70" s="14"/>
      <c r="C70" s="25"/>
      <c r="D70" s="25"/>
    </row>
    <row r="71" spans="1:4" ht="12.75">
      <c r="A71" s="14"/>
      <c r="B71" s="14"/>
      <c r="C71" s="25"/>
      <c r="D71" s="25"/>
    </row>
    <row r="72" spans="1:4" ht="12.75">
      <c r="A72" s="14"/>
      <c r="B72" s="14"/>
      <c r="C72" s="25"/>
      <c r="D72" s="25"/>
    </row>
    <row r="73" spans="1:4" ht="12.75">
      <c r="A73" s="14"/>
      <c r="B73" s="14"/>
      <c r="C73" s="25"/>
      <c r="D73" s="25"/>
    </row>
    <row r="74" spans="1:4" ht="12.75">
      <c r="A74" s="14"/>
      <c r="B74" s="14"/>
      <c r="C74" s="25"/>
      <c r="D74" s="25"/>
    </row>
    <row r="75" spans="1:4" ht="12.75">
      <c r="A75" s="14"/>
      <c r="B75" s="14"/>
      <c r="C75" s="25"/>
      <c r="D75" s="25"/>
    </row>
    <row r="76" spans="1:4" ht="12.75">
      <c r="A76" s="14"/>
      <c r="B76" s="14"/>
      <c r="C76" s="25"/>
      <c r="D76" s="25"/>
    </row>
    <row r="77" spans="1:4" ht="12.75">
      <c r="A77" s="14"/>
      <c r="B77" s="14"/>
      <c r="C77" s="25"/>
      <c r="D77" s="25"/>
    </row>
    <row r="78" spans="1:4" ht="12.75">
      <c r="A78" s="14"/>
      <c r="B78" s="14"/>
      <c r="C78" s="25"/>
      <c r="D78" s="25"/>
    </row>
    <row r="79" spans="1:4" ht="12.75">
      <c r="A79" s="14"/>
      <c r="B79" s="14"/>
      <c r="C79" s="25"/>
      <c r="D79" s="25"/>
    </row>
  </sheetData>
  <sheetProtection selectLockedCells="1" selectUnlockedCells="1"/>
  <mergeCells count="7">
    <mergeCell ref="F10:F11"/>
    <mergeCell ref="A2:D2"/>
    <mergeCell ref="D10:D11"/>
    <mergeCell ref="E10:E11"/>
    <mergeCell ref="C10:C11"/>
    <mergeCell ref="B10:B11"/>
    <mergeCell ref="A10:A11"/>
  </mergeCells>
  <printOptions/>
  <pageMargins left="0.75" right="0.75" top="1" bottom="1" header="0.5118055555555555" footer="0.5"/>
  <pageSetup firstPageNumber="1" useFirstPageNumber="1" fitToHeight="1" fitToWidth="1" horizontalDpi="300" verticalDpi="300" orientation="portrait" paperSize="9" scale="92" r:id="rId1"/>
  <headerFooter alignWithMargins="0">
    <oddFooter>&amp;L2PB_Pasv; Pārskats par pamatbudžeta izpildi&amp;R&amp;P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</dc:creator>
  <cp:keywords/>
  <dc:description/>
  <cp:lastModifiedBy>Antra</cp:lastModifiedBy>
  <cp:lastPrinted>2016-02-01T14:16:30Z</cp:lastPrinted>
  <dcterms:created xsi:type="dcterms:W3CDTF">2015-01-15T06:39:42Z</dcterms:created>
  <dcterms:modified xsi:type="dcterms:W3CDTF">2017-01-16T09:23:44Z</dcterms:modified>
  <cp:category/>
  <cp:version/>
  <cp:contentType/>
  <cp:contentStatus/>
</cp:coreProperties>
</file>