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5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<sst xmlns="http://schemas.openxmlformats.org/spreadsheetml/2006/main" count="130" uniqueCount="107">
  <si>
    <t>0801-komercdarbības objektu apbūve</t>
  </si>
  <si>
    <t>1001-rūpnieciskās ražošanas uzņēmumu apbūve</t>
  </si>
  <si>
    <t>0501-dabas pamatnes, parki, zaļās zonas un citas rekreācijas nozīmes objektu teritorijas, ja tajās atļautā saimnieciskā darbība nav pieskaitāma pie kāda cita klasifikācijā norādīta lietošanas mērķa</t>
  </si>
  <si>
    <t>Pelču iela 2</t>
  </si>
  <si>
    <t>Iznomājamie zemesgabali ar apbūves tiesībām Kuldīgas pilsētā</t>
  </si>
  <si>
    <t>Adrese</t>
  </si>
  <si>
    <t>Kadastra Nr.</t>
  </si>
  <si>
    <t>Nekustamā īpašuma lietošanas mērķis</t>
  </si>
  <si>
    <t>Kopējā platība, kvm</t>
  </si>
  <si>
    <t>6201-003-0033</t>
  </si>
  <si>
    <t>Ganību iela 14</t>
  </si>
  <si>
    <t>6201-034-0391</t>
  </si>
  <si>
    <t>6201-026-0017</t>
  </si>
  <si>
    <t>Graudu iela 3</t>
  </si>
  <si>
    <t>6201-026-0015</t>
  </si>
  <si>
    <t>6201-034-0427</t>
  </si>
  <si>
    <t>6201-034-0390</t>
  </si>
  <si>
    <t>6201-003-0034</t>
  </si>
  <si>
    <t>Sūru iela 20</t>
  </si>
  <si>
    <t>6201-024-0154</t>
  </si>
  <si>
    <t>Tehnikas iela 14</t>
  </si>
  <si>
    <t>6201-005-0131</t>
  </si>
  <si>
    <t>Ventspils iela 98</t>
  </si>
  <si>
    <t>6201-007-0022</t>
  </si>
  <si>
    <t>Graudu iela 15</t>
  </si>
  <si>
    <t>Riteņu iela 1</t>
  </si>
  <si>
    <t>6201-027-0014</t>
  </si>
  <si>
    <t>Cepurīšu iela 7</t>
  </si>
  <si>
    <t>Iznomājamā platība, kvm</t>
  </si>
  <si>
    <t>6201-033-0276</t>
  </si>
  <si>
    <t>Sargu iela 2</t>
  </si>
  <si>
    <t>6201-007-0023</t>
  </si>
  <si>
    <t>4270</t>
  </si>
  <si>
    <t>Ozola iela 2</t>
  </si>
  <si>
    <t>3062</t>
  </si>
  <si>
    <t>Atbilstoši teritorijas plānojumam, atļautā un plānotā izmantošana</t>
  </si>
  <si>
    <t>6201-014-0169</t>
  </si>
  <si>
    <t>Šaurā iela 2</t>
  </si>
  <si>
    <t xml:space="preserve">1001-rūpnieciskās ražošanas objektu apbūve                                                                              </t>
  </si>
  <si>
    <r>
      <t>0502-</t>
    </r>
    <r>
      <rPr>
        <u val="single"/>
        <sz val="8"/>
        <rFont val="Times New Roman"/>
        <family val="1"/>
      </rPr>
      <t>pagaidu</t>
    </r>
    <r>
      <rPr>
        <sz val="8"/>
        <rFont val="Times New Roman"/>
        <family val="1"/>
      </rPr>
      <t xml:space="preserve"> atļautā izmantošana sakņu dārziem</t>
    </r>
  </si>
  <si>
    <t>Sūru iela 21</t>
  </si>
  <si>
    <t xml:space="preserve">0801-komercdarbības objektu apbūve-11085 kvm;                                                                                                                           1101-zeme dzelzceļa infrastruktūras zemes nodalījuma joslā un ceļu zemes nodalījuma joslā-3233 kvm.                                                                                                                                                                    </t>
  </si>
  <si>
    <t xml:space="preserve">0501-dabas pamatnes, parki, zaļās zonas un citas rekreācijas nozīmes objektu teritorijas, ja tajās atļautā saimnieciskā darbība nav pieskaitāma pie kāda cita klasifikācijā norādīta lietošanas mērķa-23690 kvm;                                                                                                                                                                                                                                                                                          1101-zeme dzelzceļa infrastruktūras zemes nodalījuma joslā un ceļu zemes nodalījuma joslā-10407 kvm;                                                                                                                                             0701-vienstāva vai divstāvu daudzdzīvokļu māju apbūve-18494 kvm;                                                 0601-individuālo dzīvojamo māju apbūve-21955 kvm;                                                                      1001-rūpnieciskās ražošanas uzņēmumu apbūve-101072 kvm.                                                                                      </t>
  </si>
  <si>
    <t xml:space="preserve">0501-dabas pamatnes, parki, zaļās zonas un citas rekreācijas nozīmes objektu teritorijas, ja tajās atļautā saimnieciskā darbība nav pieskaitāma pie kāda cita klasifikācijā norādīta lietošanas mērķa-347523 kvm;                                                                                                                                                               0801-komercdarbības objektu apbūve-5843 kvm;                                                                                                                1001-rūpnieciskās ražošanas uzņēmumu apbūve-46547 kvm;                                                                 1101-zeme dzelzceļa infrastruktūras zemes nodalījuma joslā un ceļu zemes nodalījuma joslā-3233 kvm;                                                                                                                                                     0502-pagaidu atļautā izmantošana sakņu dārziem                                                                                                                             0601-individuālo dzīvojamo māju apbūve-70167 kvm.                                              </t>
  </si>
  <si>
    <t xml:space="preserve">0501-dabas pamatnes, parki, zaļās zonas un citas rekreācijas nozīmes objektu teritorijas, ja tajās atļautā saimnieciskā darbība nav pieskaitāma pie kāda cita klasifikācijā norādīta lietošanas mērķa-4030 kvm;                                                                                                                            0801-kamercdarbības objektu apbūve-8589 kvm;                                                                                                                                           1101-zeme dzelzceļa infrastruktūras zemes nodalījuma joslā un ceļu zemes nodalījuma joslā-6277 kvm.      </t>
  </si>
  <si>
    <t>0501-dabas pamatnes, parki, zaļās zonas un citas rekreācijas nozīmes objektu teritorijas, ja tajās atļautā saimnieciskā darbība nav pieskaitāma pie kāda cita klasifikācijā norādīta lietošanas mērķa-28235 kvm;                                                                                                                             0801-komercdarbības objektu apbūve-11222 kvm.</t>
  </si>
  <si>
    <t>Mucenieku iela 4</t>
  </si>
  <si>
    <t>6201-023-0080</t>
  </si>
  <si>
    <t>6201-014-0177</t>
  </si>
  <si>
    <t>P-Publiskās apbūves teritorijas</t>
  </si>
  <si>
    <t xml:space="preserve">JC-Jauktas centra apbūves teritorijas   </t>
  </si>
  <si>
    <t>6201-024-0170</t>
  </si>
  <si>
    <t>Saskaņoja: Nekustamo īpašumu nodaļas vadītāja S.Vieško</t>
  </si>
  <si>
    <t>Saskaņoja: Attīstības pārvaldes vadītājs G.Preiss</t>
  </si>
  <si>
    <t xml:space="preserve">0601-individuālo dzīvojamo māju apbūve-12895 kvm;                                                                        0801-komercdarbības objektu apbūve-13300 kv;                                                                                                                       1101-zeme dzelzceļa infrastruktūras zemes nodalījuma joslā un ceļu zemes nodalījuma joslā-10134 kvm                                             </t>
  </si>
  <si>
    <t>Rūpniecības iela 34F</t>
  </si>
  <si>
    <t>6201-028-0016</t>
  </si>
  <si>
    <t>0501-dabas pamatnes, parki, zaļās zonas un citas rekreācijas nozīmes objektu teritorijas, ja tajās atļautā saimnieciskā darbība nav pieskaitāma pie kāda cita klasifikācijā norādīta lietošanas mērķa-36029 kvm;                                                                                                                            0801-kamercdarbības objektu apbūve-8149 kvm;                                                                                                                                           0601-individuālo dzīvojamo māju apbūve-11966 kvm;                                                       0202-īpašu aizsargājamās dabas teritorijas, kurās saimnieciskā darbība ir aizliegta ar normatīvo aktu-23549 kvm.</t>
  </si>
  <si>
    <t xml:space="preserve">R un R-2-Rūpniecības apbūves teritorija                                                                                    DA-Dabas un apstādījumu teritorijas                                           DzS-1-Savrupmāju apbūves teritorijas                                                                                      JC-Jauktas centra apbūves teritorijas   </t>
  </si>
  <si>
    <r>
      <t xml:space="preserve">DzS-1-Savrupmāju apbūves teritorijas                                              DA-1-Dabas apstādījumu teritorijas                                                                 </t>
    </r>
    <r>
      <rPr>
        <b/>
        <sz val="8"/>
        <rFont val="Times New Roman"/>
        <family val="1"/>
      </rPr>
      <t>Pirms apbūves uzsākšanas, teritorijai obligāti izstrādājams detālplānojums</t>
    </r>
  </si>
  <si>
    <r>
      <t xml:space="preserve">P-Publiskās apbūves teritorijas                                                                            DA-3 - Dabas un apstādījumu teritorijas                              </t>
    </r>
    <r>
      <rPr>
        <b/>
        <sz val="8"/>
        <rFont val="Times New Roman"/>
        <family val="1"/>
      </rPr>
      <t xml:space="preserve"> Pirms apbūves uzsākšanas, teritorijai obligāti izstrādājams detālplānojums</t>
    </r>
  </si>
  <si>
    <t>R-2-Rūpniecības apbūves teritorijas</t>
  </si>
  <si>
    <t>R un R-2-Rūpniecības apbūves teritorijas                                                                                           DA-2-Dabas apstādījumu teritorijas                          DzS-2- Savrupmāju apbūves teritorijas</t>
  </si>
  <si>
    <t>Siltumnīcu iela 12</t>
  </si>
  <si>
    <t>Pelču iela 1</t>
  </si>
  <si>
    <t xml:space="preserve">Dārzniecības iela 7A </t>
  </si>
  <si>
    <t>Sagatavoja: zemes ierīkotāja I.Zvirbule</t>
  </si>
  <si>
    <t>2389                                          nodots apsaimniekošanā 2389</t>
  </si>
  <si>
    <t>551672                                          nodots apsaimniekošanā: 273550</t>
  </si>
  <si>
    <t>18896                              iznomāts: 972</t>
  </si>
  <si>
    <t>176345                                  nodots apsaimniekošanā: 95100</t>
  </si>
  <si>
    <t>19197                                                               iznomāts: 88</t>
  </si>
  <si>
    <t>Lapegļu iela 10</t>
  </si>
  <si>
    <t>6201-008-0217</t>
  </si>
  <si>
    <t>0908 - pārējo sabiedriskās nozīmes objektu apbūve</t>
  </si>
  <si>
    <t>39393                                        iznomāts 9217</t>
  </si>
  <si>
    <r>
      <t xml:space="preserve">DA-3-Dabas apstādījumu teritorija                                    </t>
    </r>
    <r>
      <rPr>
        <b/>
        <sz val="8"/>
        <rFont val="Times New Roman"/>
        <family val="1"/>
      </rPr>
      <t>Pirms apbūves uzsākšanas, teritorijai obligāti izstrādājams detālplānojums</t>
    </r>
  </si>
  <si>
    <t>R- Rūpniecības apbūves teritorijas</t>
  </si>
  <si>
    <t xml:space="preserve"> Zirņu iela 9                            (Ganību iela 29)</t>
  </si>
  <si>
    <t>12108                                        iznomāts: 7596</t>
  </si>
  <si>
    <t>Apiņu iela 11</t>
  </si>
  <si>
    <t>6201-026-0110</t>
  </si>
  <si>
    <t>Asnu iela 1</t>
  </si>
  <si>
    <t>6201-026-0117</t>
  </si>
  <si>
    <t>Asnu iela 2</t>
  </si>
  <si>
    <t>6201-026-0111</t>
  </si>
  <si>
    <t>10949                              iznomāts: 2221</t>
  </si>
  <si>
    <t xml:space="preserve"> 6201-034-0431</t>
  </si>
  <si>
    <t>Šaurā iela 3</t>
  </si>
  <si>
    <t>6201-014-0168</t>
  </si>
  <si>
    <t>Zirņu iela 8</t>
  </si>
  <si>
    <t>6201-026-0109</t>
  </si>
  <si>
    <t>6201-026-0101</t>
  </si>
  <si>
    <t>Zirņu iela 20</t>
  </si>
  <si>
    <t>9394                               iznomāts sakņu dārziem</t>
  </si>
  <si>
    <t xml:space="preserve">R-2-Rūpnieciskās apbūves teritorija                                  JC-Jauktas centra apbūves teritorijas  </t>
  </si>
  <si>
    <t xml:space="preserve">TA-Tehniskās apbūves teritorijas                                                </t>
  </si>
  <si>
    <t>JC-Jauktas centra  apbūves teritorijas</t>
  </si>
  <si>
    <t xml:space="preserve">R-Rūpniecības apbūves teritorijas </t>
  </si>
  <si>
    <t>26077                                           iznomāts sakņu dārziem</t>
  </si>
  <si>
    <t>175618                                       nodots apsaimniekošanā: 12100                              iznomāts: 19135           iznomāts: 75850</t>
  </si>
  <si>
    <t>39457                                                                            iznomāts: 1247                 nodots apsaimniekošanā:                     1294 un 735</t>
  </si>
  <si>
    <r>
      <t xml:space="preserve">P-Publiskās apbūves teritorijas                                                                        DzS-1-Savrupmāju apbūves teritorijas                     </t>
    </r>
    <r>
      <rPr>
        <b/>
        <sz val="8"/>
        <rFont val="Times New Roman"/>
        <family val="1"/>
      </rPr>
      <t>Plānota iela</t>
    </r>
  </si>
  <si>
    <r>
      <t xml:space="preserve">JC-Jauktas centra apbūves teritorijas                  </t>
    </r>
    <r>
      <rPr>
        <b/>
        <sz val="8"/>
        <rFont val="Times New Roman"/>
        <family val="1"/>
      </rPr>
      <t xml:space="preserve">   Plānota iela   </t>
    </r>
    <r>
      <rPr>
        <sz val="8"/>
        <rFont val="Times New Roman"/>
        <family val="1"/>
      </rPr>
      <t xml:space="preserve">               </t>
    </r>
  </si>
  <si>
    <r>
      <t xml:space="preserve">R-2-Rūpnieciskās apbūves teritorijas                                </t>
    </r>
    <r>
      <rPr>
        <b/>
        <sz val="8"/>
        <rFont val="Times New Roman"/>
        <family val="1"/>
      </rPr>
      <t xml:space="preserve">  Plānota iela</t>
    </r>
  </si>
  <si>
    <r>
      <t xml:space="preserve">P-Publiskās apbūves teritorijas                                                                                    DA-Dabas un apstādījumu teritorijas                                                             </t>
    </r>
    <r>
      <rPr>
        <b/>
        <sz val="8"/>
        <rFont val="Times New Roman"/>
        <family val="1"/>
      </rPr>
      <t>Plānota iela</t>
    </r>
  </si>
  <si>
    <t>2017.gada 26.janvāris</t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</si>
</sst>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s_-;\-* #,##0.00\ _L_s_-;_-* &quot;-&quot;??\ _L_s_-;_-@_-"/>
    <numFmt numFmtId="173" formatCode="_-* #,##0\ _L_s_-;\-* #,##0\ _L_s_-;_-* &quot;-&quot;\ _L_s_-;_-@_-"/>
    <numFmt numFmtId="174" formatCode="_-* #,##0.00\ &quot;Ls&quot;_-;\-* #,##0.00\ &quot;Ls&quot;_-;_-* &quot;-&quot;??\ &quot;Ls&quot;_-;_-@_-"/>
    <numFmt numFmtId="175" formatCode="_-* #,##0\ &quot;Ls&quot;_-;\-* #,##0\ &quot;Ls&quot;_-;_-* &quot;-&quot;\ &quot;Ls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 Baltic"/>
      <family val="0"/>
    </font>
    <font>
      <sz val="10"/>
      <color indexed="10"/>
      <name val="Times New Roman Baltic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sz val="12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sz val="12"/>
      <color rgb="FF00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8" fillId="0" borderId="0" xfId="0" applyNumberFormat="1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49" fontId="52" fillId="0" borderId="0" xfId="0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10" fillId="0" borderId="10" xfId="59" applyFont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0" fontId="9" fillId="10" borderId="16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9" fillId="10" borderId="19" xfId="0" applyFont="1" applyFill="1" applyBorder="1" applyAlignment="1">
      <alignment horizontal="center" vertical="center" wrapText="1"/>
    </xf>
    <xf numFmtId="0" fontId="9" fillId="10" borderId="2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zoomScale="115" zoomScaleNormal="115" zoomScalePageLayoutView="0" workbookViewId="0" topLeftCell="A1">
      <selection activeCell="A5" sqref="A5:B6"/>
    </sheetView>
  </sheetViews>
  <sheetFormatPr defaultColWidth="11.421875" defaultRowHeight="12.75"/>
  <cols>
    <col min="1" max="1" width="8.421875" style="33" customWidth="1"/>
    <col min="2" max="2" width="10.8515625" style="23" customWidth="1"/>
    <col min="3" max="3" width="6.421875" style="1" customWidth="1"/>
    <col min="4" max="4" width="7.57421875" style="1" customWidth="1"/>
    <col min="5" max="5" width="7.140625" style="1" customWidth="1"/>
    <col min="6" max="6" width="12.00390625" style="1" customWidth="1"/>
    <col min="7" max="7" width="12.7109375" style="4" customWidth="1"/>
    <col min="8" max="8" width="10.421875" style="1" customWidth="1"/>
    <col min="9" max="9" width="11.140625" style="1" customWidth="1"/>
    <col min="10" max="10" width="33.8515625" style="1" customWidth="1"/>
    <col min="11" max="11" width="31.7109375" style="13" customWidth="1"/>
    <col min="12" max="12" width="8.421875" style="1" customWidth="1"/>
    <col min="13" max="16384" width="11.421875" style="1" customWidth="1"/>
  </cols>
  <sheetData>
    <row r="1" spans="1:11" ht="15.75">
      <c r="A1" s="57" t="s">
        <v>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ht="5.25" customHeight="1"/>
    <row r="3" spans="9:11" ht="12.75">
      <c r="I3" s="11"/>
      <c r="J3" s="11"/>
      <c r="K3" s="20" t="s">
        <v>106</v>
      </c>
    </row>
    <row r="4" ht="3.75" customHeight="1" thickBot="1"/>
    <row r="5" spans="1:11" ht="10.5" customHeight="1">
      <c r="A5" s="58" t="s">
        <v>5</v>
      </c>
      <c r="B5" s="59"/>
      <c r="C5" s="59" t="s">
        <v>6</v>
      </c>
      <c r="D5" s="59"/>
      <c r="E5" s="59" t="s">
        <v>8</v>
      </c>
      <c r="F5" s="59"/>
      <c r="G5" s="59" t="s">
        <v>28</v>
      </c>
      <c r="H5" s="59" t="s">
        <v>7</v>
      </c>
      <c r="I5" s="59"/>
      <c r="J5" s="59"/>
      <c r="K5" s="62" t="s">
        <v>35</v>
      </c>
    </row>
    <row r="6" spans="1:11" ht="19.5" customHeight="1" thickBot="1">
      <c r="A6" s="60"/>
      <c r="B6" s="61"/>
      <c r="C6" s="61"/>
      <c r="D6" s="61"/>
      <c r="E6" s="61"/>
      <c r="F6" s="61"/>
      <c r="G6" s="61"/>
      <c r="H6" s="61"/>
      <c r="I6" s="61"/>
      <c r="J6" s="61"/>
      <c r="K6" s="63"/>
    </row>
    <row r="7" spans="1:12" ht="23.25" customHeight="1">
      <c r="A7" s="70" t="s">
        <v>80</v>
      </c>
      <c r="B7" s="71"/>
      <c r="C7" s="54" t="s">
        <v>81</v>
      </c>
      <c r="D7" s="55"/>
      <c r="E7" s="54" t="s">
        <v>94</v>
      </c>
      <c r="F7" s="55"/>
      <c r="G7" s="28">
        <v>0</v>
      </c>
      <c r="H7" s="49" t="s">
        <v>39</v>
      </c>
      <c r="I7" s="49"/>
      <c r="J7" s="49"/>
      <c r="K7" s="12" t="s">
        <v>49</v>
      </c>
      <c r="L7" s="5"/>
    </row>
    <row r="8" spans="1:12" ht="12.75">
      <c r="A8" s="70" t="s">
        <v>82</v>
      </c>
      <c r="B8" s="71"/>
      <c r="C8" s="54" t="s">
        <v>83</v>
      </c>
      <c r="D8" s="55"/>
      <c r="E8" s="54">
        <v>7966</v>
      </c>
      <c r="F8" s="55"/>
      <c r="G8" s="28">
        <v>7966</v>
      </c>
      <c r="H8" s="49" t="s">
        <v>1</v>
      </c>
      <c r="I8" s="49"/>
      <c r="J8" s="49"/>
      <c r="K8" s="21" t="s">
        <v>61</v>
      </c>
      <c r="L8" s="5"/>
    </row>
    <row r="9" spans="1:12" ht="24" customHeight="1">
      <c r="A9" s="70" t="s">
        <v>84</v>
      </c>
      <c r="B9" s="71"/>
      <c r="C9" s="54" t="s">
        <v>85</v>
      </c>
      <c r="D9" s="55"/>
      <c r="E9" s="54" t="s">
        <v>99</v>
      </c>
      <c r="F9" s="55"/>
      <c r="G9" s="28">
        <v>2400</v>
      </c>
      <c r="H9" s="49" t="s">
        <v>39</v>
      </c>
      <c r="I9" s="49"/>
      <c r="J9" s="49"/>
      <c r="K9" s="21" t="s">
        <v>61</v>
      </c>
      <c r="L9" s="5"/>
    </row>
    <row r="10" spans="1:12" ht="34.5" customHeight="1">
      <c r="A10" s="45" t="s">
        <v>27</v>
      </c>
      <c r="B10" s="45"/>
      <c r="C10" s="46" t="s">
        <v>29</v>
      </c>
      <c r="D10" s="46"/>
      <c r="E10" s="46">
        <v>9999</v>
      </c>
      <c r="F10" s="46"/>
      <c r="G10" s="28">
        <v>9999</v>
      </c>
      <c r="H10" s="47" t="s">
        <v>41</v>
      </c>
      <c r="I10" s="47"/>
      <c r="J10" s="47"/>
      <c r="K10" s="12" t="s">
        <v>49</v>
      </c>
      <c r="L10" s="5"/>
    </row>
    <row r="11" spans="1:12" ht="96.75" customHeight="1">
      <c r="A11" s="50" t="s">
        <v>65</v>
      </c>
      <c r="B11" s="50"/>
      <c r="C11" s="46" t="s">
        <v>9</v>
      </c>
      <c r="D11" s="46"/>
      <c r="E11" s="52" t="s">
        <v>100</v>
      </c>
      <c r="F11" s="52"/>
      <c r="G11" s="28">
        <f>175618-12100-19135-75850</f>
        <v>68533</v>
      </c>
      <c r="H11" s="47" t="s">
        <v>42</v>
      </c>
      <c r="I11" s="47"/>
      <c r="J11" s="47"/>
      <c r="K11" s="12" t="s">
        <v>58</v>
      </c>
      <c r="L11" s="6"/>
    </row>
    <row r="12" spans="1:12" ht="105.75" customHeight="1">
      <c r="A12" s="45" t="s">
        <v>10</v>
      </c>
      <c r="B12" s="45"/>
      <c r="C12" s="46" t="s">
        <v>11</v>
      </c>
      <c r="D12" s="46"/>
      <c r="E12" s="46" t="s">
        <v>68</v>
      </c>
      <c r="F12" s="46"/>
      <c r="G12" s="28">
        <f>551672-273550</f>
        <v>278122</v>
      </c>
      <c r="H12" s="47" t="s">
        <v>43</v>
      </c>
      <c r="I12" s="47"/>
      <c r="J12" s="47"/>
      <c r="K12" s="44" t="s">
        <v>62</v>
      </c>
      <c r="L12" s="6"/>
    </row>
    <row r="13" spans="1:12" ht="21.75">
      <c r="A13" s="45" t="s">
        <v>13</v>
      </c>
      <c r="B13" s="45"/>
      <c r="C13" s="46" t="s">
        <v>14</v>
      </c>
      <c r="D13" s="46"/>
      <c r="E13" s="46" t="s">
        <v>86</v>
      </c>
      <c r="F13" s="46"/>
      <c r="G13" s="28">
        <f>10949-2221</f>
        <v>8728</v>
      </c>
      <c r="H13" s="47" t="s">
        <v>1</v>
      </c>
      <c r="I13" s="47"/>
      <c r="J13" s="47"/>
      <c r="K13" s="7" t="s">
        <v>104</v>
      </c>
      <c r="L13" s="6"/>
    </row>
    <row r="14" spans="1:12" ht="22.5">
      <c r="A14" s="45" t="s">
        <v>24</v>
      </c>
      <c r="B14" s="45"/>
      <c r="C14" s="46" t="s">
        <v>87</v>
      </c>
      <c r="D14" s="46"/>
      <c r="E14" s="46" t="s">
        <v>75</v>
      </c>
      <c r="F14" s="46"/>
      <c r="G14" s="28">
        <f>39393-9217</f>
        <v>30176</v>
      </c>
      <c r="H14" s="47" t="s">
        <v>38</v>
      </c>
      <c r="I14" s="47"/>
      <c r="J14" s="47"/>
      <c r="K14" s="7" t="s">
        <v>95</v>
      </c>
      <c r="L14" s="5"/>
    </row>
    <row r="15" spans="1:12" ht="12.75">
      <c r="A15" s="50" t="s">
        <v>72</v>
      </c>
      <c r="B15" s="50"/>
      <c r="C15" s="52" t="s">
        <v>73</v>
      </c>
      <c r="D15" s="52"/>
      <c r="E15" s="52">
        <v>19965</v>
      </c>
      <c r="F15" s="52"/>
      <c r="G15" s="29">
        <f>19965-3033</f>
        <v>16932</v>
      </c>
      <c r="H15" s="49" t="s">
        <v>74</v>
      </c>
      <c r="I15" s="49"/>
      <c r="J15" s="49"/>
      <c r="K15" s="27" t="s">
        <v>96</v>
      </c>
      <c r="L15" s="24"/>
    </row>
    <row r="16" spans="1:12" s="23" customFormat="1" ht="12.75">
      <c r="A16" s="48" t="s">
        <v>46</v>
      </c>
      <c r="B16" s="51"/>
      <c r="C16" s="52" t="s">
        <v>47</v>
      </c>
      <c r="D16" s="52"/>
      <c r="E16" s="52">
        <v>2466</v>
      </c>
      <c r="F16" s="52"/>
      <c r="G16" s="29">
        <v>2466</v>
      </c>
      <c r="H16" s="47" t="s">
        <v>0</v>
      </c>
      <c r="I16" s="47"/>
      <c r="J16" s="47"/>
      <c r="K16" s="21" t="s">
        <v>97</v>
      </c>
      <c r="L16" s="22"/>
    </row>
    <row r="17" spans="1:12" ht="12.75">
      <c r="A17" s="45" t="s">
        <v>33</v>
      </c>
      <c r="B17" s="45"/>
      <c r="C17" s="46" t="s">
        <v>48</v>
      </c>
      <c r="D17" s="46"/>
      <c r="E17" s="46">
        <v>3062</v>
      </c>
      <c r="F17" s="46"/>
      <c r="G17" s="30" t="s">
        <v>34</v>
      </c>
      <c r="H17" s="47" t="s">
        <v>0</v>
      </c>
      <c r="I17" s="47"/>
      <c r="J17" s="47"/>
      <c r="K17" s="7" t="s">
        <v>49</v>
      </c>
      <c r="L17" s="6"/>
    </row>
    <row r="18" spans="1:11" ht="25.5" customHeight="1">
      <c r="A18" s="50" t="s">
        <v>64</v>
      </c>
      <c r="B18" s="50"/>
      <c r="C18" s="46" t="s">
        <v>15</v>
      </c>
      <c r="D18" s="46"/>
      <c r="E18" s="46" t="s">
        <v>67</v>
      </c>
      <c r="F18" s="46"/>
      <c r="G18" s="28">
        <v>0</v>
      </c>
      <c r="H18" s="47" t="s">
        <v>0</v>
      </c>
      <c r="I18" s="47"/>
      <c r="J18" s="47"/>
      <c r="K18" s="7" t="s">
        <v>49</v>
      </c>
    </row>
    <row r="19" spans="1:11" ht="12.75">
      <c r="A19" s="45" t="s">
        <v>3</v>
      </c>
      <c r="B19" s="45"/>
      <c r="C19" s="46" t="s">
        <v>16</v>
      </c>
      <c r="D19" s="46"/>
      <c r="E19" s="46">
        <v>8310</v>
      </c>
      <c r="F19" s="46"/>
      <c r="G19" s="28">
        <v>8310</v>
      </c>
      <c r="H19" s="47" t="s">
        <v>0</v>
      </c>
      <c r="I19" s="47"/>
      <c r="J19" s="47"/>
      <c r="K19" s="7" t="s">
        <v>49</v>
      </c>
    </row>
    <row r="20" spans="1:12" ht="75.75" customHeight="1">
      <c r="A20" s="48" t="s">
        <v>25</v>
      </c>
      <c r="B20" s="48"/>
      <c r="C20" s="52" t="s">
        <v>26</v>
      </c>
      <c r="D20" s="52"/>
      <c r="E20" s="52" t="s">
        <v>69</v>
      </c>
      <c r="F20" s="52"/>
      <c r="G20" s="29">
        <v>17924</v>
      </c>
      <c r="H20" s="49" t="s">
        <v>44</v>
      </c>
      <c r="I20" s="49"/>
      <c r="J20" s="49"/>
      <c r="K20" s="21" t="s">
        <v>105</v>
      </c>
      <c r="L20" s="25"/>
    </row>
    <row r="21" spans="1:12" ht="85.5" customHeight="1">
      <c r="A21" s="48" t="s">
        <v>55</v>
      </c>
      <c r="B21" s="48"/>
      <c r="C21" s="52" t="s">
        <v>56</v>
      </c>
      <c r="D21" s="52"/>
      <c r="E21" s="52">
        <v>79693</v>
      </c>
      <c r="F21" s="52"/>
      <c r="G21" s="29">
        <v>79693</v>
      </c>
      <c r="H21" s="49" t="s">
        <v>57</v>
      </c>
      <c r="I21" s="49"/>
      <c r="J21" s="49"/>
      <c r="K21" s="21" t="s">
        <v>76</v>
      </c>
      <c r="L21" s="25"/>
    </row>
    <row r="22" spans="1:16" ht="15.75">
      <c r="A22" s="45" t="s">
        <v>30</v>
      </c>
      <c r="B22" s="45"/>
      <c r="C22" s="46" t="s">
        <v>31</v>
      </c>
      <c r="D22" s="46"/>
      <c r="E22" s="46" t="s">
        <v>32</v>
      </c>
      <c r="F22" s="46"/>
      <c r="G22" s="30" t="s">
        <v>32</v>
      </c>
      <c r="H22" s="47" t="s">
        <v>1</v>
      </c>
      <c r="I22" s="47"/>
      <c r="J22" s="47"/>
      <c r="K22" s="7" t="s">
        <v>98</v>
      </c>
      <c r="P22" s="43"/>
    </row>
    <row r="23" spans="1:12" ht="43.5">
      <c r="A23" s="50" t="s">
        <v>63</v>
      </c>
      <c r="B23" s="50"/>
      <c r="C23" s="46" t="s">
        <v>17</v>
      </c>
      <c r="D23" s="46"/>
      <c r="E23" s="46" t="s">
        <v>70</v>
      </c>
      <c r="F23" s="46"/>
      <c r="G23" s="28">
        <f>176345-95100</f>
        <v>81245</v>
      </c>
      <c r="H23" s="47" t="s">
        <v>2</v>
      </c>
      <c r="I23" s="47"/>
      <c r="J23" s="47"/>
      <c r="K23" s="12" t="s">
        <v>59</v>
      </c>
      <c r="L23" s="2"/>
    </row>
    <row r="24" spans="1:12" ht="24.75" customHeight="1">
      <c r="A24" s="48" t="s">
        <v>18</v>
      </c>
      <c r="B24" s="48"/>
      <c r="C24" s="46" t="s">
        <v>19</v>
      </c>
      <c r="D24" s="46"/>
      <c r="E24" s="46" t="s">
        <v>71</v>
      </c>
      <c r="F24" s="46"/>
      <c r="G24" s="28">
        <v>19109</v>
      </c>
      <c r="H24" s="47" t="s">
        <v>0</v>
      </c>
      <c r="I24" s="47"/>
      <c r="J24" s="47"/>
      <c r="K24" s="7" t="s">
        <v>103</v>
      </c>
      <c r="L24" s="3"/>
    </row>
    <row r="25" spans="1:12" ht="45.75" customHeight="1">
      <c r="A25" s="67" t="s">
        <v>40</v>
      </c>
      <c r="B25" s="67"/>
      <c r="C25" s="68" t="s">
        <v>51</v>
      </c>
      <c r="D25" s="68"/>
      <c r="E25" s="68">
        <v>39272</v>
      </c>
      <c r="F25" s="68"/>
      <c r="G25" s="31">
        <v>39272</v>
      </c>
      <c r="H25" s="69" t="s">
        <v>54</v>
      </c>
      <c r="I25" s="69"/>
      <c r="J25" s="69"/>
      <c r="K25" s="32" t="s">
        <v>102</v>
      </c>
      <c r="L25" s="26"/>
    </row>
    <row r="26" spans="1:11" s="38" customFormat="1" ht="12.75">
      <c r="A26" s="48" t="s">
        <v>37</v>
      </c>
      <c r="B26" s="51"/>
      <c r="C26" s="52" t="s">
        <v>36</v>
      </c>
      <c r="D26" s="52"/>
      <c r="E26" s="52">
        <v>417</v>
      </c>
      <c r="F26" s="52"/>
      <c r="G26" s="29">
        <v>417</v>
      </c>
      <c r="H26" s="49" t="s">
        <v>0</v>
      </c>
      <c r="I26" s="49"/>
      <c r="J26" s="49"/>
      <c r="K26" s="37" t="s">
        <v>50</v>
      </c>
    </row>
    <row r="27" spans="1:11" s="38" customFormat="1" ht="12.75">
      <c r="A27" s="70" t="s">
        <v>88</v>
      </c>
      <c r="B27" s="71"/>
      <c r="C27" s="72" t="s">
        <v>89</v>
      </c>
      <c r="D27" s="73"/>
      <c r="E27" s="72">
        <v>184</v>
      </c>
      <c r="F27" s="73"/>
      <c r="G27" s="39">
        <v>184</v>
      </c>
      <c r="H27" s="49" t="s">
        <v>0</v>
      </c>
      <c r="I27" s="49"/>
      <c r="J27" s="49"/>
      <c r="K27" s="37" t="s">
        <v>50</v>
      </c>
    </row>
    <row r="28" spans="1:12" s="23" customFormat="1" ht="50.25" customHeight="1">
      <c r="A28" s="64" t="s">
        <v>20</v>
      </c>
      <c r="B28" s="64"/>
      <c r="C28" s="65" t="s">
        <v>21</v>
      </c>
      <c r="D28" s="65"/>
      <c r="E28" s="65" t="s">
        <v>101</v>
      </c>
      <c r="F28" s="65"/>
      <c r="G28" s="39">
        <v>36181</v>
      </c>
      <c r="H28" s="56" t="s">
        <v>45</v>
      </c>
      <c r="I28" s="56"/>
      <c r="J28" s="56"/>
      <c r="K28" s="40" t="s">
        <v>60</v>
      </c>
      <c r="L28" s="41"/>
    </row>
    <row r="29" spans="1:12" s="23" customFormat="1" ht="12.75">
      <c r="A29" s="48" t="s">
        <v>22</v>
      </c>
      <c r="B29" s="48"/>
      <c r="C29" s="52" t="s">
        <v>23</v>
      </c>
      <c r="D29" s="52"/>
      <c r="E29" s="52">
        <v>95694</v>
      </c>
      <c r="F29" s="52"/>
      <c r="G29" s="29">
        <v>91599</v>
      </c>
      <c r="H29" s="49" t="s">
        <v>1</v>
      </c>
      <c r="I29" s="49"/>
      <c r="J29" s="49"/>
      <c r="K29" s="21" t="s">
        <v>61</v>
      </c>
      <c r="L29" s="42"/>
    </row>
    <row r="30" spans="1:12" s="23" customFormat="1" ht="12.75">
      <c r="A30" s="48" t="s">
        <v>90</v>
      </c>
      <c r="B30" s="48"/>
      <c r="C30" s="52" t="s">
        <v>91</v>
      </c>
      <c r="D30" s="52"/>
      <c r="E30" s="52">
        <v>31947</v>
      </c>
      <c r="F30" s="52"/>
      <c r="G30" s="29">
        <v>31947</v>
      </c>
      <c r="H30" s="49" t="s">
        <v>0</v>
      </c>
      <c r="I30" s="49"/>
      <c r="J30" s="49"/>
      <c r="K30" s="21" t="s">
        <v>49</v>
      </c>
      <c r="L30" s="42"/>
    </row>
    <row r="31" spans="1:12" s="23" customFormat="1" ht="26.25" customHeight="1">
      <c r="A31" s="48" t="s">
        <v>78</v>
      </c>
      <c r="B31" s="48"/>
      <c r="C31" s="52" t="s">
        <v>12</v>
      </c>
      <c r="D31" s="52"/>
      <c r="E31" s="52" t="s">
        <v>79</v>
      </c>
      <c r="F31" s="52"/>
      <c r="G31" s="29">
        <f>12108-7596</f>
        <v>4512</v>
      </c>
      <c r="H31" s="49" t="s">
        <v>0</v>
      </c>
      <c r="I31" s="49"/>
      <c r="J31" s="49"/>
      <c r="K31" s="21" t="s">
        <v>77</v>
      </c>
      <c r="L31" s="42"/>
    </row>
    <row r="32" spans="1:12" s="23" customFormat="1" ht="12.75">
      <c r="A32" s="48" t="s">
        <v>93</v>
      </c>
      <c r="B32" s="48"/>
      <c r="C32" s="52" t="s">
        <v>92</v>
      </c>
      <c r="D32" s="52"/>
      <c r="E32" s="52">
        <v>5718</v>
      </c>
      <c r="F32" s="52"/>
      <c r="G32" s="29">
        <v>5718</v>
      </c>
      <c r="H32" s="49" t="s">
        <v>1</v>
      </c>
      <c r="I32" s="49"/>
      <c r="J32" s="49"/>
      <c r="K32" s="21" t="s">
        <v>61</v>
      </c>
      <c r="L32" s="42"/>
    </row>
    <row r="33" spans="1:11" ht="7.5" customHeight="1">
      <c r="A33" s="23"/>
      <c r="E33" s="18"/>
      <c r="F33" s="18"/>
      <c r="G33" s="17"/>
      <c r="H33" s="19"/>
      <c r="I33" s="19"/>
      <c r="J33" s="19"/>
      <c r="K33" s="19"/>
    </row>
    <row r="34" spans="1:11" ht="12.75">
      <c r="A34" s="34" t="s">
        <v>66</v>
      </c>
      <c r="B34" s="34"/>
      <c r="C34" s="16"/>
      <c r="D34" s="16"/>
      <c r="E34" s="16"/>
      <c r="F34" s="16"/>
      <c r="G34" s="9"/>
      <c r="H34" s="66"/>
      <c r="I34" s="66"/>
      <c r="J34" s="66"/>
      <c r="K34" s="14"/>
    </row>
    <row r="35" spans="1:11" ht="12.75">
      <c r="A35" s="34" t="s">
        <v>52</v>
      </c>
      <c r="B35" s="34"/>
      <c r="C35" s="16"/>
      <c r="D35" s="16"/>
      <c r="E35" s="16"/>
      <c r="F35" s="16"/>
      <c r="G35" s="9"/>
      <c r="H35" s="15"/>
      <c r="I35" s="15"/>
      <c r="J35" s="15"/>
      <c r="K35" s="14"/>
    </row>
    <row r="36" spans="1:11" ht="12.75">
      <c r="A36" s="53" t="s">
        <v>53</v>
      </c>
      <c r="B36" s="53"/>
      <c r="C36" s="53"/>
      <c r="D36" s="53"/>
      <c r="E36" s="53"/>
      <c r="F36" s="53"/>
      <c r="G36" s="9"/>
      <c r="H36" s="15"/>
      <c r="I36" s="15"/>
      <c r="J36" s="15"/>
      <c r="K36" s="14"/>
    </row>
    <row r="37" spans="1:11" ht="12.75">
      <c r="A37" s="35"/>
      <c r="B37" s="36"/>
      <c r="C37" s="8"/>
      <c r="D37" s="8"/>
      <c r="E37" s="8"/>
      <c r="F37" s="8"/>
      <c r="G37" s="10"/>
      <c r="H37" s="8"/>
      <c r="I37" s="8"/>
      <c r="J37" s="8"/>
      <c r="K37" s="14"/>
    </row>
    <row r="38" spans="1:11" ht="12.75">
      <c r="A38" s="35"/>
      <c r="B38" s="36"/>
      <c r="C38" s="8"/>
      <c r="D38" s="8"/>
      <c r="E38" s="8"/>
      <c r="F38" s="8"/>
      <c r="G38" s="10"/>
      <c r="H38" s="8"/>
      <c r="I38" s="8"/>
      <c r="J38" s="8"/>
      <c r="K38" s="14"/>
    </row>
    <row r="39" spans="1:11" ht="12.75">
      <c r="A39" s="35"/>
      <c r="B39" s="36"/>
      <c r="C39" s="8"/>
      <c r="D39" s="8"/>
      <c r="E39" s="8"/>
      <c r="F39" s="8"/>
      <c r="G39" s="10"/>
      <c r="H39" s="8"/>
      <c r="I39" s="8"/>
      <c r="J39" s="8"/>
      <c r="K39" s="14"/>
    </row>
    <row r="40" spans="1:11" ht="12.75">
      <c r="A40" s="35"/>
      <c r="B40" s="36"/>
      <c r="C40" s="8"/>
      <c r="D40" s="8"/>
      <c r="E40" s="8"/>
      <c r="F40" s="8"/>
      <c r="G40" s="10"/>
      <c r="H40" s="8"/>
      <c r="I40" s="8"/>
      <c r="J40" s="8"/>
      <c r="K40" s="14"/>
    </row>
    <row r="41" spans="1:11" ht="12.75">
      <c r="A41" s="35"/>
      <c r="B41" s="36"/>
      <c r="C41" s="8"/>
      <c r="D41" s="8"/>
      <c r="E41" s="8"/>
      <c r="F41" s="8"/>
      <c r="G41" s="10"/>
      <c r="H41" s="8"/>
      <c r="I41" s="8"/>
      <c r="J41" s="8"/>
      <c r="K41" s="14"/>
    </row>
    <row r="42" spans="1:11" ht="12.75">
      <c r="A42" s="35"/>
      <c r="B42" s="36"/>
      <c r="C42" s="8"/>
      <c r="D42" s="8"/>
      <c r="E42" s="8"/>
      <c r="F42" s="8"/>
      <c r="G42" s="10"/>
      <c r="H42" s="8"/>
      <c r="I42" s="8"/>
      <c r="J42" s="8"/>
      <c r="K42" s="14"/>
    </row>
    <row r="43" spans="1:11" ht="12.75">
      <c r="A43" s="35"/>
      <c r="B43" s="36"/>
      <c r="C43" s="8"/>
      <c r="D43" s="8"/>
      <c r="E43" s="8"/>
      <c r="F43" s="8"/>
      <c r="G43" s="10"/>
      <c r="H43" s="8"/>
      <c r="I43" s="8"/>
      <c r="J43" s="8"/>
      <c r="K43" s="14"/>
    </row>
    <row r="44" spans="1:11" ht="12.75">
      <c r="A44" s="35"/>
      <c r="B44" s="36"/>
      <c r="C44" s="8"/>
      <c r="D44" s="8"/>
      <c r="E44" s="8"/>
      <c r="F44" s="8"/>
      <c r="G44" s="10"/>
      <c r="H44" s="8"/>
      <c r="I44" s="8"/>
      <c r="J44" s="8"/>
      <c r="K44" s="14"/>
    </row>
    <row r="45" spans="1:11" ht="12.75">
      <c r="A45" s="35"/>
      <c r="B45" s="36"/>
      <c r="C45" s="8"/>
      <c r="D45" s="8"/>
      <c r="E45" s="8"/>
      <c r="F45" s="8"/>
      <c r="G45" s="10"/>
      <c r="H45" s="8"/>
      <c r="I45" s="8"/>
      <c r="J45" s="8"/>
      <c r="K45" s="14"/>
    </row>
    <row r="46" spans="1:11" ht="12.75">
      <c r="A46" s="35"/>
      <c r="B46" s="36"/>
      <c r="C46" s="8"/>
      <c r="D46" s="8"/>
      <c r="E46" s="8"/>
      <c r="F46" s="8"/>
      <c r="G46" s="10"/>
      <c r="H46" s="8"/>
      <c r="I46" s="8"/>
      <c r="J46" s="8"/>
      <c r="K46" s="14"/>
    </row>
    <row r="47" spans="1:11" ht="12.75">
      <c r="A47" s="35"/>
      <c r="B47" s="36"/>
      <c r="C47" s="8"/>
      <c r="D47" s="8"/>
      <c r="E47" s="8"/>
      <c r="F47" s="8"/>
      <c r="G47" s="10"/>
      <c r="H47" s="8"/>
      <c r="I47" s="8"/>
      <c r="J47" s="8"/>
      <c r="K47" s="14"/>
    </row>
    <row r="48" spans="1:11" ht="12.75">
      <c r="A48" s="35"/>
      <c r="B48" s="36"/>
      <c r="C48" s="8"/>
      <c r="D48" s="8"/>
      <c r="E48" s="8"/>
      <c r="F48" s="8"/>
      <c r="G48" s="10"/>
      <c r="H48" s="8"/>
      <c r="I48" s="8"/>
      <c r="J48" s="8"/>
      <c r="K48" s="14"/>
    </row>
    <row r="49" spans="1:11" ht="12.75">
      <c r="A49" s="35"/>
      <c r="B49" s="36"/>
      <c r="C49" s="8"/>
      <c r="D49" s="8"/>
      <c r="E49" s="8"/>
      <c r="F49" s="8"/>
      <c r="G49" s="10"/>
      <c r="H49" s="8"/>
      <c r="I49" s="8"/>
      <c r="J49" s="8"/>
      <c r="K49" s="14"/>
    </row>
    <row r="50" spans="1:11" ht="12.75">
      <c r="A50" s="35"/>
      <c r="B50" s="36"/>
      <c r="C50" s="8"/>
      <c r="D50" s="8"/>
      <c r="E50" s="8"/>
      <c r="F50" s="8"/>
      <c r="G50" s="10"/>
      <c r="H50" s="8"/>
      <c r="I50" s="8"/>
      <c r="J50" s="8"/>
      <c r="K50" s="14"/>
    </row>
    <row r="51" spans="1:11" ht="12.75">
      <c r="A51" s="35"/>
      <c r="B51" s="36"/>
      <c r="C51" s="8"/>
      <c r="D51" s="8"/>
      <c r="E51" s="8"/>
      <c r="F51" s="8"/>
      <c r="G51" s="10"/>
      <c r="H51" s="8"/>
      <c r="I51" s="8"/>
      <c r="J51" s="8"/>
      <c r="K51" s="14"/>
    </row>
    <row r="52" spans="1:11" ht="12.75">
      <c r="A52" s="35"/>
      <c r="B52" s="36"/>
      <c r="C52" s="8"/>
      <c r="D52" s="8"/>
      <c r="E52" s="8"/>
      <c r="F52" s="8"/>
      <c r="G52" s="10"/>
      <c r="H52" s="8"/>
      <c r="I52" s="8"/>
      <c r="J52" s="8"/>
      <c r="K52" s="14"/>
    </row>
    <row r="53" spans="1:11" ht="12.75">
      <c r="A53" s="35"/>
      <c r="B53" s="36"/>
      <c r="C53" s="8"/>
      <c r="D53" s="8"/>
      <c r="E53" s="8"/>
      <c r="F53" s="8"/>
      <c r="G53" s="10"/>
      <c r="H53" s="8"/>
      <c r="I53" s="8"/>
      <c r="J53" s="8"/>
      <c r="K53" s="14"/>
    </row>
    <row r="54" spans="1:11" ht="12.75">
      <c r="A54" s="35"/>
      <c r="B54" s="36"/>
      <c r="C54" s="8"/>
      <c r="D54" s="8"/>
      <c r="E54" s="8"/>
      <c r="F54" s="8"/>
      <c r="G54" s="10"/>
      <c r="H54" s="8"/>
      <c r="I54" s="8"/>
      <c r="J54" s="8"/>
      <c r="K54" s="14"/>
    </row>
    <row r="55" spans="1:11" ht="12.75">
      <c r="A55" s="35"/>
      <c r="B55" s="36"/>
      <c r="C55" s="8"/>
      <c r="D55" s="8"/>
      <c r="E55" s="8"/>
      <c r="F55" s="8"/>
      <c r="G55" s="10"/>
      <c r="H55" s="8"/>
      <c r="I55" s="8"/>
      <c r="J55" s="8"/>
      <c r="K55" s="14"/>
    </row>
    <row r="56" spans="1:11" ht="12.75">
      <c r="A56" s="35"/>
      <c r="B56" s="36"/>
      <c r="C56" s="8"/>
      <c r="D56" s="8"/>
      <c r="E56" s="8"/>
      <c r="F56" s="8"/>
      <c r="G56" s="10"/>
      <c r="H56" s="8"/>
      <c r="I56" s="8"/>
      <c r="J56" s="8"/>
      <c r="K56" s="14"/>
    </row>
    <row r="57" spans="1:11" ht="12.75">
      <c r="A57" s="35"/>
      <c r="B57" s="36"/>
      <c r="C57" s="8"/>
      <c r="D57" s="8"/>
      <c r="E57" s="8"/>
      <c r="F57" s="8"/>
      <c r="G57" s="10"/>
      <c r="H57" s="8"/>
      <c r="I57" s="8"/>
      <c r="J57" s="8"/>
      <c r="K57" s="14"/>
    </row>
    <row r="58" spans="1:11" ht="12.75">
      <c r="A58" s="35"/>
      <c r="B58" s="36"/>
      <c r="C58" s="8"/>
      <c r="D58" s="8"/>
      <c r="E58" s="8"/>
      <c r="F58" s="8"/>
      <c r="G58" s="10"/>
      <c r="H58" s="8"/>
      <c r="I58" s="8"/>
      <c r="J58" s="8"/>
      <c r="K58" s="14"/>
    </row>
    <row r="59" spans="1:11" ht="12.75">
      <c r="A59" s="35"/>
      <c r="B59" s="36"/>
      <c r="C59" s="8"/>
      <c r="D59" s="8"/>
      <c r="E59" s="8"/>
      <c r="F59" s="8"/>
      <c r="G59" s="10"/>
      <c r="H59" s="8"/>
      <c r="I59" s="8"/>
      <c r="J59" s="8"/>
      <c r="K59" s="14"/>
    </row>
    <row r="60" spans="1:11" ht="12.75">
      <c r="A60" s="35"/>
      <c r="B60" s="36"/>
      <c r="C60" s="8"/>
      <c r="D60" s="8"/>
      <c r="E60" s="8"/>
      <c r="F60" s="8"/>
      <c r="G60" s="10"/>
      <c r="H60" s="8"/>
      <c r="I60" s="8"/>
      <c r="J60" s="8"/>
      <c r="K60" s="14"/>
    </row>
    <row r="61" spans="1:11" ht="12.75">
      <c r="A61" s="35"/>
      <c r="B61" s="36"/>
      <c r="C61" s="8"/>
      <c r="D61" s="8"/>
      <c r="E61" s="8"/>
      <c r="F61" s="8"/>
      <c r="G61" s="10"/>
      <c r="H61" s="8"/>
      <c r="I61" s="8"/>
      <c r="J61" s="8"/>
      <c r="K61" s="14"/>
    </row>
    <row r="62" spans="1:11" ht="12.75">
      <c r="A62" s="35"/>
      <c r="B62" s="36"/>
      <c r="C62" s="8"/>
      <c r="D62" s="8"/>
      <c r="E62" s="8"/>
      <c r="F62" s="8"/>
      <c r="G62" s="10"/>
      <c r="H62" s="8"/>
      <c r="I62" s="8"/>
      <c r="J62" s="8"/>
      <c r="K62" s="14"/>
    </row>
    <row r="63" spans="1:11" ht="12.75">
      <c r="A63" s="35"/>
      <c r="B63" s="36"/>
      <c r="C63" s="8"/>
      <c r="D63" s="8"/>
      <c r="E63" s="8"/>
      <c r="F63" s="8"/>
      <c r="G63" s="10"/>
      <c r="H63" s="8"/>
      <c r="I63" s="8"/>
      <c r="J63" s="8"/>
      <c r="K63" s="14"/>
    </row>
    <row r="64" spans="1:11" ht="12.75">
      <c r="A64" s="35"/>
      <c r="B64" s="36"/>
      <c r="C64" s="8"/>
      <c r="D64" s="8"/>
      <c r="E64" s="8"/>
      <c r="F64" s="8"/>
      <c r="G64" s="10"/>
      <c r="H64" s="8"/>
      <c r="I64" s="8"/>
      <c r="J64" s="8"/>
      <c r="K64" s="14"/>
    </row>
    <row r="65" spans="1:11" ht="12.75">
      <c r="A65" s="35"/>
      <c r="B65" s="36"/>
      <c r="C65" s="8"/>
      <c r="D65" s="8"/>
      <c r="E65" s="8"/>
      <c r="F65" s="8"/>
      <c r="G65" s="10"/>
      <c r="H65" s="8"/>
      <c r="I65" s="8"/>
      <c r="J65" s="8"/>
      <c r="K65" s="14"/>
    </row>
    <row r="66" spans="1:11" ht="12.75">
      <c r="A66" s="35"/>
      <c r="B66" s="36"/>
      <c r="C66" s="8"/>
      <c r="D66" s="8"/>
      <c r="E66" s="8"/>
      <c r="F66" s="8"/>
      <c r="G66" s="10"/>
      <c r="H66" s="8"/>
      <c r="I66" s="8"/>
      <c r="J66" s="8"/>
      <c r="K66" s="14"/>
    </row>
    <row r="67" spans="1:11" ht="12.75">
      <c r="A67" s="35"/>
      <c r="B67" s="36"/>
      <c r="C67" s="8"/>
      <c r="D67" s="8"/>
      <c r="E67" s="8"/>
      <c r="F67" s="8"/>
      <c r="G67" s="10"/>
      <c r="H67" s="8"/>
      <c r="I67" s="8"/>
      <c r="J67" s="8"/>
      <c r="K67" s="14"/>
    </row>
    <row r="68" spans="1:11" ht="12.75">
      <c r="A68" s="35"/>
      <c r="B68" s="36"/>
      <c r="C68" s="8"/>
      <c r="D68" s="8"/>
      <c r="E68" s="8"/>
      <c r="F68" s="8"/>
      <c r="G68" s="10"/>
      <c r="H68" s="8"/>
      <c r="I68" s="8"/>
      <c r="J68" s="8"/>
      <c r="K68" s="14"/>
    </row>
    <row r="69" spans="1:11" ht="12.75">
      <c r="A69" s="35"/>
      <c r="B69" s="36"/>
      <c r="C69" s="8"/>
      <c r="D69" s="8"/>
      <c r="E69" s="8"/>
      <c r="F69" s="8"/>
      <c r="G69" s="10"/>
      <c r="H69" s="8"/>
      <c r="I69" s="8"/>
      <c r="J69" s="8"/>
      <c r="K69" s="14"/>
    </row>
    <row r="70" spans="1:11" ht="12.75">
      <c r="A70" s="35"/>
      <c r="B70" s="36"/>
      <c r="C70" s="8"/>
      <c r="D70" s="8"/>
      <c r="E70" s="8"/>
      <c r="F70" s="8"/>
      <c r="G70" s="10"/>
      <c r="H70" s="8"/>
      <c r="I70" s="8"/>
      <c r="J70" s="8"/>
      <c r="K70" s="14"/>
    </row>
    <row r="71" spans="1:11" ht="12.75">
      <c r="A71" s="35"/>
      <c r="B71" s="36"/>
      <c r="C71" s="8"/>
      <c r="D71" s="8"/>
      <c r="E71" s="8"/>
      <c r="F71" s="8"/>
      <c r="G71" s="10"/>
      <c r="H71" s="8"/>
      <c r="I71" s="8"/>
      <c r="J71" s="8"/>
      <c r="K71" s="14"/>
    </row>
    <row r="72" spans="1:11" ht="12.75">
      <c r="A72" s="35"/>
      <c r="B72" s="36"/>
      <c r="C72" s="8"/>
      <c r="D72" s="8"/>
      <c r="E72" s="8"/>
      <c r="F72" s="8"/>
      <c r="G72" s="10"/>
      <c r="H72" s="8"/>
      <c r="I72" s="8"/>
      <c r="J72" s="8"/>
      <c r="K72" s="14"/>
    </row>
    <row r="73" spans="1:11" ht="12.75">
      <c r="A73" s="35"/>
      <c r="B73" s="36"/>
      <c r="C73" s="8"/>
      <c r="D73" s="8"/>
      <c r="E73" s="8"/>
      <c r="F73" s="8"/>
      <c r="G73" s="10"/>
      <c r="H73" s="8"/>
      <c r="I73" s="8"/>
      <c r="J73" s="8"/>
      <c r="K73" s="14"/>
    </row>
    <row r="74" spans="1:11" ht="12.75">
      <c r="A74" s="35"/>
      <c r="B74" s="36"/>
      <c r="C74" s="8"/>
      <c r="D74" s="8"/>
      <c r="E74" s="8"/>
      <c r="F74" s="8"/>
      <c r="G74" s="10"/>
      <c r="H74" s="8"/>
      <c r="I74" s="8"/>
      <c r="J74" s="8"/>
      <c r="K74" s="14"/>
    </row>
    <row r="75" spans="1:11" ht="12.75">
      <c r="A75" s="35"/>
      <c r="B75" s="36"/>
      <c r="C75" s="8"/>
      <c r="D75" s="8"/>
      <c r="E75" s="8"/>
      <c r="F75" s="8"/>
      <c r="G75" s="10"/>
      <c r="H75" s="8"/>
      <c r="I75" s="8"/>
      <c r="J75" s="8"/>
      <c r="K75" s="14"/>
    </row>
    <row r="76" spans="1:11" ht="12.75">
      <c r="A76" s="35"/>
      <c r="B76" s="36"/>
      <c r="C76" s="8"/>
      <c r="D76" s="8"/>
      <c r="E76" s="8"/>
      <c r="F76" s="8"/>
      <c r="G76" s="10"/>
      <c r="H76" s="8"/>
      <c r="I76" s="8"/>
      <c r="J76" s="8"/>
      <c r="K76" s="14"/>
    </row>
    <row r="77" spans="1:11" ht="12.75">
      <c r="A77" s="35"/>
      <c r="B77" s="36"/>
      <c r="C77" s="8"/>
      <c r="D77" s="8"/>
      <c r="E77" s="8"/>
      <c r="F77" s="8"/>
      <c r="G77" s="10"/>
      <c r="H77" s="8"/>
      <c r="I77" s="8"/>
      <c r="J77" s="8"/>
      <c r="K77" s="14"/>
    </row>
    <row r="78" spans="1:11" ht="12.75">
      <c r="A78" s="35"/>
      <c r="B78" s="36"/>
      <c r="C78" s="8"/>
      <c r="D78" s="8"/>
      <c r="E78" s="8"/>
      <c r="F78" s="8"/>
      <c r="G78" s="10"/>
      <c r="H78" s="8"/>
      <c r="I78" s="8"/>
      <c r="J78" s="8"/>
      <c r="K78" s="14"/>
    </row>
  </sheetData>
  <sheetProtection/>
  <mergeCells count="113">
    <mergeCell ref="A32:B32"/>
    <mergeCell ref="E27:F27"/>
    <mergeCell ref="C27:D27"/>
    <mergeCell ref="A27:B27"/>
    <mergeCell ref="E24:F24"/>
    <mergeCell ref="E15:F15"/>
    <mergeCell ref="E17:F17"/>
    <mergeCell ref="E23:F23"/>
    <mergeCell ref="A7:B7"/>
    <mergeCell ref="C7:D7"/>
    <mergeCell ref="E7:F7"/>
    <mergeCell ref="A8:B8"/>
    <mergeCell ref="E14:F14"/>
    <mergeCell ref="E18:F18"/>
    <mergeCell ref="E12:F12"/>
    <mergeCell ref="A9:B9"/>
    <mergeCell ref="C8:D8"/>
    <mergeCell ref="E20:F20"/>
    <mergeCell ref="E22:F22"/>
    <mergeCell ref="H18:J18"/>
    <mergeCell ref="H17:J17"/>
    <mergeCell ref="H8:J8"/>
    <mergeCell ref="H12:J12"/>
    <mergeCell ref="H16:J16"/>
    <mergeCell ref="E8:F8"/>
    <mergeCell ref="C10:D10"/>
    <mergeCell ref="C20:D20"/>
    <mergeCell ref="H14:J14"/>
    <mergeCell ref="C23:D23"/>
    <mergeCell ref="C22:D22"/>
    <mergeCell ref="E10:F10"/>
    <mergeCell ref="E11:F11"/>
    <mergeCell ref="C15:D15"/>
    <mergeCell ref="H23:J23"/>
    <mergeCell ref="A25:B25"/>
    <mergeCell ref="C25:D25"/>
    <mergeCell ref="E26:F26"/>
    <mergeCell ref="A26:B26"/>
    <mergeCell ref="E25:F25"/>
    <mergeCell ref="H25:J25"/>
    <mergeCell ref="C26:D26"/>
    <mergeCell ref="H26:J26"/>
    <mergeCell ref="A31:B31"/>
    <mergeCell ref="E32:F32"/>
    <mergeCell ref="A29:B29"/>
    <mergeCell ref="C29:D29"/>
    <mergeCell ref="H30:J30"/>
    <mergeCell ref="E30:F30"/>
    <mergeCell ref="C30:D30"/>
    <mergeCell ref="A30:B30"/>
    <mergeCell ref="H31:J31"/>
    <mergeCell ref="C32:D32"/>
    <mergeCell ref="E31:F31"/>
    <mergeCell ref="E28:F28"/>
    <mergeCell ref="E29:F29"/>
    <mergeCell ref="H34:J34"/>
    <mergeCell ref="C31:D31"/>
    <mergeCell ref="H32:J32"/>
    <mergeCell ref="A1:K1"/>
    <mergeCell ref="A5:B6"/>
    <mergeCell ref="C5:D6"/>
    <mergeCell ref="K5:K6"/>
    <mergeCell ref="H5:J6"/>
    <mergeCell ref="E5:F6"/>
    <mergeCell ref="G5:G6"/>
    <mergeCell ref="H10:J10"/>
    <mergeCell ref="H9:J9"/>
    <mergeCell ref="E9:F9"/>
    <mergeCell ref="C9:D9"/>
    <mergeCell ref="H29:J29"/>
    <mergeCell ref="C16:D16"/>
    <mergeCell ref="E19:F19"/>
    <mergeCell ref="H19:J19"/>
    <mergeCell ref="H28:J28"/>
    <mergeCell ref="H15:J15"/>
    <mergeCell ref="A36:F36"/>
    <mergeCell ref="A10:B10"/>
    <mergeCell ref="A11:B11"/>
    <mergeCell ref="C12:D12"/>
    <mergeCell ref="C17:D17"/>
    <mergeCell ref="E16:F16"/>
    <mergeCell ref="C11:D11"/>
    <mergeCell ref="C21:D21"/>
    <mergeCell ref="A28:B28"/>
    <mergeCell ref="C28:D28"/>
    <mergeCell ref="H7:J7"/>
    <mergeCell ref="A12:B12"/>
    <mergeCell ref="A15:B15"/>
    <mergeCell ref="E13:F13"/>
    <mergeCell ref="H22:J22"/>
    <mergeCell ref="E21:F21"/>
    <mergeCell ref="H21:J21"/>
    <mergeCell ref="A19:B19"/>
    <mergeCell ref="H13:J13"/>
    <mergeCell ref="H11:J11"/>
    <mergeCell ref="A13:B13"/>
    <mergeCell ref="C13:D13"/>
    <mergeCell ref="C18:D18"/>
    <mergeCell ref="A18:B18"/>
    <mergeCell ref="A16:B16"/>
    <mergeCell ref="A17:B17"/>
    <mergeCell ref="C14:D14"/>
    <mergeCell ref="A14:B14"/>
    <mergeCell ref="A22:B22"/>
    <mergeCell ref="C19:D19"/>
    <mergeCell ref="C24:D24"/>
    <mergeCell ref="H24:J24"/>
    <mergeCell ref="A24:B24"/>
    <mergeCell ref="H27:J27"/>
    <mergeCell ref="A20:B20"/>
    <mergeCell ref="A21:B21"/>
    <mergeCell ref="A23:B23"/>
    <mergeCell ref="H20:J20"/>
  </mergeCells>
  <printOptions/>
  <pageMargins left="0.5511811023622047" right="0.15748031496062992" top="0.3937007874015748" bottom="0.1968503937007874" header="0.5118110236220472" footer="0.5118110236220472"/>
  <pageSetup fitToHeight="3" fitToWidth="1" horizontalDpi="600" verticalDpi="600" orientation="landscape" paperSize="8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Ivet_zv</cp:lastModifiedBy>
  <cp:lastPrinted>2016-12-19T12:43:21Z</cp:lastPrinted>
  <dcterms:created xsi:type="dcterms:W3CDTF">2007-12-18T09:23:28Z</dcterms:created>
  <dcterms:modified xsi:type="dcterms:W3CDTF">2017-01-26T14:31:20Z</dcterms:modified>
  <cp:category/>
  <cp:version/>
  <cp:contentType/>
  <cp:contentStatus/>
</cp:coreProperties>
</file>