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ez caurulvadiem" sheetId="1" r:id="rId1"/>
  </sheets>
  <definedNames>
    <definedName name="_xlnm.Print_Area">#REF!</definedName>
    <definedName name="_xlnm.Print_Area_1">#REF!</definedName>
    <definedName name="_xlnm.Print_Area_2">#REF!</definedName>
    <definedName name="_xlnm.Print_Titles">#REF!</definedName>
    <definedName name="_xlnm.Print_Titles_1">#REF!</definedName>
    <definedName name="_xlnm.Print_Titles_2">#REF!</definedName>
  </definedNames>
  <calcPr fullCalcOnLoad="1"/>
</workbook>
</file>

<file path=xl/sharedStrings.xml><?xml version="1.0" encoding="utf-8"?>
<sst xmlns="http://schemas.openxmlformats.org/spreadsheetml/2006/main" count="114" uniqueCount="72">
  <si>
    <t>Būves nosaukums:</t>
  </si>
  <si>
    <t xml:space="preserve">MĀRAS DĪĶA REKONSTRUKCIJA </t>
  </si>
  <si>
    <t>KULDĪGĀ</t>
  </si>
  <si>
    <t>Pasūtījuma Nr.</t>
  </si>
  <si>
    <t>Nr.p.k.</t>
  </si>
  <si>
    <t>VISPĀRĒJIE BŪVDARBI</t>
  </si>
  <si>
    <t>KOPĀ</t>
  </si>
  <si>
    <t>Objekta nosaukums:</t>
  </si>
  <si>
    <t>Objekta adrese:</t>
  </si>
  <si>
    <t>Darbietilpība (c/h)</t>
  </si>
  <si>
    <t>Darba nosaukums</t>
  </si>
  <si>
    <t>Mērvienība</t>
  </si>
  <si>
    <t>Daudzums</t>
  </si>
  <si>
    <t>Vienības izmaksas</t>
  </si>
  <si>
    <t>Kopā uz visu apjomu</t>
  </si>
  <si>
    <t>Laika norma (c/h)</t>
  </si>
  <si>
    <t>Piebraucamā ceļa ierīkošana pa dīķa perimetru no 30 cm smilts bēruma uz ģeotekstila NW-20, pēc tam nojaukšana</t>
  </si>
  <si>
    <t>m2</t>
  </si>
  <si>
    <t>Dīķa un Alekšupītes aizbēršana no izraktās grunts</t>
  </si>
  <si>
    <t>m3</t>
  </si>
  <si>
    <t>Esošā betona izlaides meniķa nojaukšana</t>
  </si>
  <si>
    <t>Ūdensrožu stādu savākšana un saglabāšana, pēc tam pārstādīšana</t>
  </si>
  <si>
    <t>gb.</t>
  </si>
  <si>
    <t>Aizsargājamo dižgliemeņu savākšana ar roku darbu un saglabāšana</t>
  </si>
  <si>
    <t>Izrokamās grunts pārvietošana dīķa dibenā ar buldozeru</t>
  </si>
  <si>
    <t>Grunta rakšana dīķa gultnē ar ekskavatoru un bēršana atbērtnēs dīķa krastos</t>
  </si>
  <si>
    <t>Izraktās grunts pārkraušana ar ekskavatoru no atbērtnēm autotransportā</t>
  </si>
  <si>
    <t>Izraktās grunts autotransports līdz 15km tālu</t>
  </si>
  <si>
    <t>km</t>
  </si>
  <si>
    <t>Metāla rievsienas L = 8m iedzīšana izlaides caurules nomaiņas posmā, pēc tam izvilkšana</t>
  </si>
  <si>
    <t>m</t>
  </si>
  <si>
    <t>Rievsienas izspraišļošana ar tērauda profiliem</t>
  </si>
  <si>
    <t>kg</t>
  </si>
  <si>
    <t>Tranšejas būvbedres rakšana ar greifera kausu</t>
  </si>
  <si>
    <t xml:space="preserve">Pieplūstošā gruntsūdens atsūknēšana no būvbedres ar motorsūkni </t>
  </si>
  <si>
    <t>m/m</t>
  </si>
  <si>
    <t>Esošās betona izlaides caurules ø500 demontāža</t>
  </si>
  <si>
    <t>Smilts pamatojuma ierīkošana būvbedres dibenā 20 cm biezumā</t>
  </si>
  <si>
    <t>Jaunās izlaides caurules PP ø560/500 ar uzmavu iebūve tranšejā pēc SN 8 iebūves klases</t>
  </si>
  <si>
    <t>Vecās pagrieziena akas ø1,5m, H = 1,0m demontāža</t>
  </si>
  <si>
    <t>Jaunās pagrieziena akas izbūve no dzelzsbetona grodiem ø1,5m, H = 3,6m ar pieslēgumiem 2 x 500, 1 x 250</t>
  </si>
  <si>
    <t>Lietus kanalizācijas vada ø200 demontāža, tā vietā iebūvējot tranšejā PPø250/215 cauruļvadu pēc SN – 8 iebūves klases</t>
  </si>
  <si>
    <t>Apsekošanas veikšana ar pārvietojamo televīzijas kameru saglabātajā izlaides caurules posmā ø500 mm</t>
  </si>
  <si>
    <t>Saglabājamā izlaides caurules posma remonta, tīrīšana, skalošana 
Izmaksas (25% - 30%) no attiecīgā diametra jaunu cauruļvadu izbūves izmaksām</t>
  </si>
  <si>
    <t>Izplūdes meniķa betonēšana no betona 
B-25, F-100, W-6</t>
  </si>
  <si>
    <t>Stiegrojuma sietu izgatavošana no armatūras ø10 A-III un iebūve meniķī</t>
  </si>
  <si>
    <t>Meniķī iebetonētās metāla detaļas</t>
  </si>
  <si>
    <t>Šķembu bēruma b=20 cm nostiprinājumi pie meniķa</t>
  </si>
  <si>
    <t>Grants pamatojuma b=15cm ierīkošana zem nostiprinājumiem</t>
  </si>
  <si>
    <t>Dambja nogāzes nostiprinājums ar zāļu sējumu uz uzbērtas melnzemes b= 10 cm</t>
  </si>
  <si>
    <t>Restu sametināšana no tērauda profiliem, pēc tam krāsošana</t>
  </si>
  <si>
    <t>Plakanā koka aizvara izgatavošana no antiseptētiem dēļiem</t>
  </si>
  <si>
    <t>Aizvara metāla apkalumi</t>
  </si>
  <si>
    <t>Ieplūdes meniķa būvbedres rakšana, pēc tam aizbēršana</t>
  </si>
  <si>
    <t>Smilts pamatojuma b = 20 cm ierīkošana zem cauruļvadiem</t>
  </si>
  <si>
    <t>Ieplūdes caurules PP ø560/500 ar uzmavu iebūve pēc SN 8 iebūves klases</t>
  </si>
  <si>
    <t>Ieplūdes meniķa betonēšana no betona
 B-25,F-100,W-6</t>
  </si>
  <si>
    <t>Stiegrojuma sietu izgatavošana no armatūras ø10 A – III un iebūve meniķī</t>
  </si>
  <si>
    <t>Šķembu bēruma b = 20cm nostiprinājumi pie meniķa</t>
  </si>
  <si>
    <t>Dambja nogāzes nostiprināšana ar zāļu sējumu uz uzbērtas melnzemes b= 10cm</t>
  </si>
  <si>
    <t>Restu sametināšana no tērauda profiliem pēc tam krāsošana</t>
  </si>
  <si>
    <t>PP ø560/500 cauruļu galu aprīkošana ar metāla restēm</t>
  </si>
  <si>
    <t>Tiešās izmaksas kopā</t>
  </si>
  <si>
    <t xml:space="preserve">Atsevišķu koku ø50 novākšana un utilizēšana </t>
  </si>
  <si>
    <t>Materiālu, būvgružu transporta izdevumi %</t>
  </si>
  <si>
    <t>Tāmes tiešās izmaksas EUR bez PVN</t>
  </si>
  <si>
    <t>Darba samaksas likme (EUR/h)</t>
  </si>
  <si>
    <t>Darba alga (EUR)</t>
  </si>
  <si>
    <t>Materiāli (EUR)</t>
  </si>
  <si>
    <t>Mehānismi (EUR)</t>
  </si>
  <si>
    <t>Kopā (EUR)</t>
  </si>
  <si>
    <t>Summa (EUR)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</si>
</sst>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\-yy"/>
    <numFmt numFmtId="165" formatCode="0.0"/>
  </numFmts>
  <fonts count="40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46" applyFont="1" applyAlignment="1">
      <alignment horizontal="center" vertical="top"/>
      <protection/>
    </xf>
    <xf numFmtId="0" fontId="0" fillId="0" borderId="0" xfId="46" applyFont="1" applyAlignment="1">
      <alignment horizontal="center" vertical="top" wrapText="1"/>
      <protection/>
    </xf>
    <xf numFmtId="0" fontId="0" fillId="0" borderId="0" xfId="46" applyFont="1" applyAlignment="1">
      <alignment vertical="top" wrapText="1"/>
      <protection/>
    </xf>
    <xf numFmtId="0" fontId="0" fillId="0" borderId="0" xfId="46" applyFont="1">
      <alignment/>
      <protection/>
    </xf>
    <xf numFmtId="0" fontId="1" fillId="0" borderId="0" xfId="46" applyFont="1" applyAlignment="1">
      <alignment horizontal="left" vertical="top"/>
      <protection/>
    </xf>
    <xf numFmtId="0" fontId="2" fillId="0" borderId="0" xfId="46" applyFont="1" applyFill="1" applyAlignment="1">
      <alignment vertical="top"/>
      <protection/>
    </xf>
    <xf numFmtId="0" fontId="0" fillId="0" borderId="0" xfId="46" applyFont="1" applyBorder="1" applyAlignment="1">
      <alignment vertical="center"/>
      <protection/>
    </xf>
    <xf numFmtId="0" fontId="0" fillId="0" borderId="10" xfId="46" applyFont="1" applyBorder="1" applyAlignment="1">
      <alignment horizontal="center" vertical="top"/>
      <protection/>
    </xf>
    <xf numFmtId="0" fontId="3" fillId="0" borderId="11" xfId="46" applyFont="1" applyBorder="1" applyAlignment="1">
      <alignment horizontal="right" vertical="top" wrapText="1"/>
      <protection/>
    </xf>
    <xf numFmtId="0" fontId="0" fillId="0" borderId="0" xfId="46" applyFont="1" applyAlignment="1">
      <alignment horizontal="left" vertical="top"/>
      <protection/>
    </xf>
    <xf numFmtId="0" fontId="0" fillId="0" borderId="0" xfId="46" applyFont="1" applyAlignment="1">
      <alignment vertical="top"/>
      <protection/>
    </xf>
    <xf numFmtId="2" fontId="0" fillId="0" borderId="0" xfId="46" applyNumberFormat="1" applyFont="1" applyAlignment="1">
      <alignment vertical="top"/>
      <protection/>
    </xf>
    <xf numFmtId="0" fontId="1" fillId="0" borderId="0" xfId="46" applyFont="1" applyFill="1" applyAlignment="1">
      <alignment vertical="top"/>
      <protection/>
    </xf>
    <xf numFmtId="0" fontId="0" fillId="0" borderId="12" xfId="46" applyFont="1" applyBorder="1" applyAlignment="1">
      <alignment horizontal="center" vertical="center" textRotation="90" wrapText="1"/>
      <protection/>
    </xf>
    <xf numFmtId="2" fontId="0" fillId="0" borderId="12" xfId="46" applyNumberFormat="1" applyFont="1" applyBorder="1" applyAlignment="1">
      <alignment horizontal="center" vertical="center" textRotation="90" wrapText="1"/>
      <protection/>
    </xf>
    <xf numFmtId="0" fontId="0" fillId="0" borderId="13" xfId="46" applyFont="1" applyBorder="1" applyAlignment="1">
      <alignment horizontal="center" vertical="top"/>
      <protection/>
    </xf>
    <xf numFmtId="0" fontId="0" fillId="0" borderId="13" xfId="46" applyFont="1" applyBorder="1" applyAlignment="1">
      <alignment vertical="top"/>
      <protection/>
    </xf>
    <xf numFmtId="2" fontId="0" fillId="0" borderId="13" xfId="46" applyNumberFormat="1" applyFont="1" applyBorder="1" applyAlignment="1">
      <alignment vertical="top"/>
      <protection/>
    </xf>
    <xf numFmtId="0" fontId="0" fillId="0" borderId="0" xfId="46" applyFont="1" applyAlignment="1">
      <alignment horizontal="left" vertical="top" wrapText="1"/>
      <protection/>
    </xf>
    <xf numFmtId="0" fontId="1" fillId="33" borderId="0" xfId="46" applyFont="1" applyFill="1" applyAlignment="1">
      <alignment horizontal="left" vertical="top"/>
      <protection/>
    </xf>
    <xf numFmtId="0" fontId="0" fillId="33" borderId="0" xfId="46" applyFont="1" applyFill="1" applyAlignment="1">
      <alignment horizontal="center" vertical="top" wrapText="1"/>
      <protection/>
    </xf>
    <xf numFmtId="0" fontId="0" fillId="33" borderId="0" xfId="46" applyFont="1" applyFill="1" applyAlignment="1">
      <alignment horizontal="center" vertical="top"/>
      <protection/>
    </xf>
    <xf numFmtId="0" fontId="0" fillId="33" borderId="0" xfId="46" applyFont="1" applyFill="1" applyAlignment="1">
      <alignment vertical="top"/>
      <protection/>
    </xf>
    <xf numFmtId="2" fontId="0" fillId="33" borderId="0" xfId="46" applyNumberFormat="1" applyFont="1" applyFill="1" applyAlignment="1">
      <alignment vertical="top"/>
      <protection/>
    </xf>
    <xf numFmtId="0" fontId="0" fillId="33" borderId="0" xfId="46" applyFont="1" applyFill="1">
      <alignment/>
      <protection/>
    </xf>
    <xf numFmtId="164" fontId="3" fillId="33" borderId="0" xfId="46" applyNumberFormat="1" applyFont="1" applyFill="1" applyAlignment="1">
      <alignment horizontal="left" vertical="top"/>
      <protection/>
    </xf>
    <xf numFmtId="0" fontId="0" fillId="33" borderId="0" xfId="46" applyFont="1" applyFill="1" applyAlignment="1">
      <alignment vertical="top" wrapText="1"/>
      <protection/>
    </xf>
    <xf numFmtId="2" fontId="1" fillId="33" borderId="0" xfId="46" applyNumberFormat="1" applyFont="1" applyFill="1" applyAlignment="1">
      <alignment horizontal="right" vertical="top"/>
      <protection/>
    </xf>
    <xf numFmtId="1" fontId="4" fillId="33" borderId="0" xfId="46" applyNumberFormat="1" applyFont="1" applyFill="1" applyBorder="1" applyAlignment="1">
      <alignment horizontal="center"/>
      <protection/>
    </xf>
    <xf numFmtId="0" fontId="0" fillId="0" borderId="13" xfId="46" applyFont="1" applyBorder="1" applyAlignment="1">
      <alignment horizontal="center" vertical="top" wrapText="1"/>
      <protection/>
    </xf>
    <xf numFmtId="0" fontId="0" fillId="0" borderId="14" xfId="46" applyFont="1" applyBorder="1" applyAlignment="1">
      <alignment vertical="top" wrapText="1"/>
      <protection/>
    </xf>
    <xf numFmtId="0" fontId="0" fillId="0" borderId="14" xfId="46" applyFont="1" applyBorder="1" applyAlignment="1">
      <alignment horizontal="center" vertical="top"/>
      <protection/>
    </xf>
    <xf numFmtId="2" fontId="0" fillId="0" borderId="14" xfId="46" applyNumberFormat="1" applyFont="1" applyBorder="1" applyAlignment="1">
      <alignment vertical="top"/>
      <protection/>
    </xf>
    <xf numFmtId="0" fontId="0" fillId="0" borderId="13" xfId="46" applyFont="1" applyBorder="1">
      <alignment/>
      <protection/>
    </xf>
    <xf numFmtId="0" fontId="5" fillId="0" borderId="15" xfId="46" applyFont="1" applyBorder="1" applyAlignment="1">
      <alignment horizontal="center" vertical="center" wrapText="1"/>
      <protection/>
    </xf>
    <xf numFmtId="0" fontId="5" fillId="0" borderId="15" xfId="46" applyFont="1" applyBorder="1" applyAlignment="1">
      <alignment vertical="center" wrapText="1"/>
      <protection/>
    </xf>
    <xf numFmtId="0" fontId="5" fillId="0" borderId="15" xfId="46" applyFont="1" applyBorder="1" applyAlignment="1">
      <alignment horizontal="right" vertical="center" wrapText="1"/>
      <protection/>
    </xf>
    <xf numFmtId="0" fontId="0" fillId="0" borderId="14" xfId="46" applyFont="1" applyBorder="1" applyAlignment="1">
      <alignment horizontal="right" vertical="center"/>
      <protection/>
    </xf>
    <xf numFmtId="2" fontId="0" fillId="0" borderId="10" xfId="46" applyNumberFormat="1" applyFont="1" applyBorder="1" applyAlignment="1">
      <alignment vertical="center"/>
      <protection/>
    </xf>
    <xf numFmtId="2" fontId="0" fillId="0" borderId="14" xfId="46" applyNumberFormat="1" applyFont="1" applyBorder="1" applyAlignment="1">
      <alignment vertical="center"/>
      <protection/>
    </xf>
    <xf numFmtId="165" fontId="0" fillId="0" borderId="14" xfId="46" applyNumberFormat="1" applyFont="1" applyBorder="1" applyAlignment="1">
      <alignment vertical="center"/>
      <protection/>
    </xf>
    <xf numFmtId="0" fontId="0" fillId="0" borderId="14" xfId="46" applyFont="1" applyFill="1" applyBorder="1" applyAlignment="1">
      <alignment horizontal="right" vertical="center"/>
      <protection/>
    </xf>
    <xf numFmtId="2" fontId="0" fillId="0" borderId="15" xfId="46" applyNumberFormat="1" applyFont="1" applyBorder="1" applyAlignment="1">
      <alignment vertical="center"/>
      <protection/>
    </xf>
    <xf numFmtId="2" fontId="0" fillId="0" borderId="14" xfId="46" applyNumberFormat="1" applyFont="1" applyFill="1" applyBorder="1" applyAlignment="1">
      <alignment vertical="center"/>
      <protection/>
    </xf>
    <xf numFmtId="2" fontId="0" fillId="0" borderId="10" xfId="46" applyNumberFormat="1" applyFont="1" applyFill="1" applyBorder="1" applyAlignment="1">
      <alignment vertical="center"/>
      <protection/>
    </xf>
    <xf numFmtId="0" fontId="0" fillId="0" borderId="16" xfId="46" applyFont="1" applyFill="1" applyBorder="1" applyAlignment="1">
      <alignment horizontal="right" vertical="center"/>
      <protection/>
    </xf>
    <xf numFmtId="2" fontId="0" fillId="0" borderId="16" xfId="46" applyNumberFormat="1" applyFont="1" applyFill="1" applyBorder="1" applyAlignment="1">
      <alignment vertical="center"/>
      <protection/>
    </xf>
    <xf numFmtId="2" fontId="0" fillId="0" borderId="15" xfId="46" applyNumberFormat="1" applyFont="1" applyFill="1" applyBorder="1" applyAlignment="1">
      <alignment vertical="center"/>
      <protection/>
    </xf>
    <xf numFmtId="0" fontId="0" fillId="0" borderId="14" xfId="46" applyFont="1" applyBorder="1" applyAlignment="1">
      <alignment horizontal="center" vertical="center"/>
      <protection/>
    </xf>
    <xf numFmtId="0" fontId="0" fillId="0" borderId="10" xfId="46" applyFont="1" applyBorder="1" applyAlignment="1">
      <alignment vertical="center"/>
      <protection/>
    </xf>
    <xf numFmtId="165" fontId="0" fillId="0" borderId="10" xfId="46" applyNumberFormat="1" applyFont="1" applyFill="1" applyBorder="1" applyAlignment="1">
      <alignment vertical="center"/>
      <protection/>
    </xf>
    <xf numFmtId="165" fontId="0" fillId="0" borderId="14" xfId="46" applyNumberFormat="1" applyFont="1" applyFill="1" applyBorder="1" applyAlignment="1">
      <alignment vertical="center"/>
      <protection/>
    </xf>
    <xf numFmtId="0" fontId="0" fillId="0" borderId="16" xfId="46" applyFont="1" applyBorder="1" applyAlignment="1">
      <alignment horizontal="right" vertical="center"/>
      <protection/>
    </xf>
    <xf numFmtId="2" fontId="0" fillId="0" borderId="16" xfId="46" applyNumberFormat="1" applyFont="1" applyBorder="1" applyAlignment="1">
      <alignment vertical="center"/>
      <protection/>
    </xf>
    <xf numFmtId="165" fontId="0" fillId="0" borderId="10" xfId="46" applyNumberFormat="1" applyFont="1" applyBorder="1" applyAlignment="1">
      <alignment vertical="center"/>
      <protection/>
    </xf>
    <xf numFmtId="0" fontId="0" fillId="0" borderId="0" xfId="46" applyFont="1" applyFill="1" applyAlignment="1">
      <alignment vertical="center"/>
      <protection/>
    </xf>
    <xf numFmtId="0" fontId="0" fillId="0" borderId="0" xfId="46" applyFont="1" applyAlignment="1">
      <alignment vertical="center"/>
      <protection/>
    </xf>
    <xf numFmtId="0" fontId="3" fillId="0" borderId="11" xfId="46" applyFont="1" applyBorder="1" applyAlignment="1">
      <alignment horizontal="center" vertical="top"/>
      <protection/>
    </xf>
    <xf numFmtId="0" fontId="3" fillId="0" borderId="17" xfId="46" applyFont="1" applyBorder="1" applyAlignment="1">
      <alignment vertical="top" wrapText="1"/>
      <protection/>
    </xf>
    <xf numFmtId="0" fontId="3" fillId="0" borderId="17" xfId="46" applyFont="1" applyBorder="1" applyAlignment="1">
      <alignment horizontal="center" vertical="top"/>
      <protection/>
    </xf>
    <xf numFmtId="0" fontId="3" fillId="0" borderId="11" xfId="46" applyFont="1" applyBorder="1" applyAlignment="1">
      <alignment vertical="top"/>
      <protection/>
    </xf>
    <xf numFmtId="2" fontId="3" fillId="0" borderId="17" xfId="46" applyNumberFormat="1" applyFont="1" applyBorder="1" applyAlignment="1">
      <alignment vertical="top"/>
      <protection/>
    </xf>
    <xf numFmtId="2" fontId="3" fillId="0" borderId="11" xfId="46" applyNumberFormat="1" applyFont="1" applyBorder="1" applyAlignment="1">
      <alignment vertical="top"/>
      <protection/>
    </xf>
    <xf numFmtId="2" fontId="3" fillId="0" borderId="11" xfId="46" applyNumberFormat="1" applyFont="1" applyBorder="1">
      <alignment/>
      <protection/>
    </xf>
    <xf numFmtId="0" fontId="3" fillId="0" borderId="0" xfId="46" applyFont="1">
      <alignment/>
      <protection/>
    </xf>
    <xf numFmtId="2" fontId="0" fillId="0" borderId="0" xfId="46" applyNumberFormat="1" applyFont="1" applyAlignment="1">
      <alignment horizontal="right" vertical="top"/>
      <protection/>
    </xf>
    <xf numFmtId="2" fontId="0" fillId="0" borderId="12" xfId="46" applyNumberFormat="1" applyFont="1" applyBorder="1" applyAlignment="1">
      <alignment vertical="top"/>
      <protection/>
    </xf>
    <xf numFmtId="2" fontId="0" fillId="0" borderId="12" xfId="46" applyNumberFormat="1" applyFont="1" applyBorder="1">
      <alignment/>
      <protection/>
    </xf>
    <xf numFmtId="2" fontId="3" fillId="0" borderId="12" xfId="46" applyNumberFormat="1" applyFont="1" applyBorder="1" applyAlignment="1">
      <alignment vertical="top"/>
      <protection/>
    </xf>
    <xf numFmtId="2" fontId="3" fillId="0" borderId="12" xfId="46" applyNumberFormat="1" applyFont="1" applyBorder="1">
      <alignment/>
      <protection/>
    </xf>
    <xf numFmtId="2" fontId="3" fillId="0" borderId="0" xfId="46" applyNumberFormat="1" applyFont="1" applyBorder="1" applyAlignment="1">
      <alignment vertical="top"/>
      <protection/>
    </xf>
    <xf numFmtId="2" fontId="3" fillId="0" borderId="0" xfId="46" applyNumberFormat="1" applyFont="1" applyBorder="1">
      <alignment/>
      <protection/>
    </xf>
    <xf numFmtId="0" fontId="0" fillId="0" borderId="12" xfId="46" applyFont="1" applyBorder="1" applyAlignment="1">
      <alignment horizontal="center" vertical="center" textRotation="90"/>
      <protection/>
    </xf>
    <xf numFmtId="0" fontId="1" fillId="33" borderId="12" xfId="46" applyFont="1" applyFill="1" applyBorder="1" applyAlignment="1">
      <alignment horizontal="center" vertical="center" wrapText="1"/>
      <protection/>
    </xf>
    <xf numFmtId="0" fontId="0" fillId="0" borderId="12" xfId="46" applyFont="1" applyBorder="1" applyAlignment="1">
      <alignment horizontal="center" vertical="center" textRotation="90" wrapText="1"/>
      <protection/>
    </xf>
    <xf numFmtId="0" fontId="1" fillId="0" borderId="18" xfId="46" applyFont="1" applyBorder="1" applyAlignment="1">
      <alignment horizontal="center" vertical="center"/>
      <protection/>
    </xf>
    <xf numFmtId="0" fontId="1" fillId="0" borderId="12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4</xdr:row>
      <xdr:rowOff>19050</xdr:rowOff>
    </xdr:from>
    <xdr:to>
      <xdr:col>15</xdr:col>
      <xdr:colOff>28575</xdr:colOff>
      <xdr:row>5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8877300" y="762000"/>
          <a:ext cx="657225" cy="1905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5.7109375" style="1" customWidth="1"/>
    <col min="2" max="2" width="35.28125" style="2" customWidth="1"/>
    <col min="3" max="3" width="4.7109375" style="3" customWidth="1"/>
    <col min="4" max="4" width="6.8515625" style="1" customWidth="1"/>
    <col min="5" max="5" width="6.28125" style="1" customWidth="1"/>
    <col min="6" max="6" width="5.7109375" style="11" customWidth="1"/>
    <col min="7" max="8" width="7.7109375" style="12" customWidth="1"/>
    <col min="9" max="9" width="7.28125" style="12" customWidth="1"/>
    <col min="10" max="10" width="9.421875" style="12" customWidth="1"/>
    <col min="11" max="12" width="8.421875" style="12" customWidth="1"/>
    <col min="13" max="13" width="9.421875" style="12" customWidth="1"/>
    <col min="14" max="14" width="9.7109375" style="12" customWidth="1"/>
    <col min="15" max="15" width="9.8515625" style="4" customWidth="1"/>
    <col min="16" max="16384" width="9.140625" style="4" customWidth="1"/>
  </cols>
  <sheetData>
    <row r="1" spans="1:15" ht="14.25">
      <c r="A1" s="20" t="s">
        <v>0</v>
      </c>
      <c r="B1" s="21"/>
      <c r="C1" s="13" t="s">
        <v>5</v>
      </c>
      <c r="D1" s="22"/>
      <c r="E1" s="22"/>
      <c r="F1" s="23"/>
      <c r="G1" s="24"/>
      <c r="H1" s="24"/>
      <c r="I1" s="24"/>
      <c r="J1" s="24"/>
      <c r="K1" s="24"/>
      <c r="L1" s="24"/>
      <c r="M1" s="24"/>
      <c r="N1" s="24"/>
      <c r="O1" s="25"/>
    </row>
    <row r="2" spans="1:15" ht="15">
      <c r="A2" s="20" t="s">
        <v>7</v>
      </c>
      <c r="B2" s="21"/>
      <c r="C2" s="6" t="s">
        <v>1</v>
      </c>
      <c r="D2" s="22"/>
      <c r="E2" s="22"/>
      <c r="F2" s="23"/>
      <c r="G2" s="24"/>
      <c r="H2" s="24"/>
      <c r="I2" s="24"/>
      <c r="J2" s="24"/>
      <c r="K2" s="24"/>
      <c r="L2" s="24"/>
      <c r="M2" s="24"/>
      <c r="N2" s="24"/>
      <c r="O2" s="25"/>
    </row>
    <row r="3" spans="1:15" ht="15">
      <c r="A3" s="20" t="s">
        <v>8</v>
      </c>
      <c r="B3" s="21"/>
      <c r="C3" s="6" t="s">
        <v>2</v>
      </c>
      <c r="D3" s="22"/>
      <c r="E3" s="22"/>
      <c r="F3" s="23"/>
      <c r="G3" s="24"/>
      <c r="H3" s="24"/>
      <c r="I3" s="24"/>
      <c r="J3" s="24"/>
      <c r="K3" s="24"/>
      <c r="L3" s="24"/>
      <c r="M3" s="24"/>
      <c r="N3" s="24"/>
      <c r="O3" s="25"/>
    </row>
    <row r="4" spans="1:15" ht="14.25">
      <c r="A4" s="20" t="s">
        <v>3</v>
      </c>
      <c r="B4" s="21"/>
      <c r="C4" s="26"/>
      <c r="D4" s="22"/>
      <c r="E4" s="22"/>
      <c r="F4" s="23"/>
      <c r="G4" s="24"/>
      <c r="H4" s="24"/>
      <c r="I4" s="24"/>
      <c r="J4" s="24"/>
      <c r="K4" s="24"/>
      <c r="L4" s="24"/>
      <c r="M4" s="24"/>
      <c r="N4" s="24"/>
      <c r="O4" s="25"/>
    </row>
    <row r="5" spans="1:15" ht="14.25">
      <c r="A5" s="20"/>
      <c r="B5" s="21"/>
      <c r="C5" s="27"/>
      <c r="D5" s="22"/>
      <c r="E5" s="22"/>
      <c r="F5" s="23"/>
      <c r="G5" s="24"/>
      <c r="H5" s="24"/>
      <c r="I5" s="24"/>
      <c r="J5" s="24"/>
      <c r="K5" s="24"/>
      <c r="L5" s="24"/>
      <c r="M5" s="24"/>
      <c r="N5" s="28" t="s">
        <v>65</v>
      </c>
      <c r="O5" s="29"/>
    </row>
    <row r="6" spans="1:15" ht="14.25">
      <c r="A6" s="5"/>
      <c r="B6" s="21"/>
      <c r="C6" s="27"/>
      <c r="D6" s="22"/>
      <c r="E6" s="22"/>
      <c r="F6" s="23"/>
      <c r="G6" s="24"/>
      <c r="H6" s="24"/>
      <c r="I6" s="24"/>
      <c r="J6" s="24"/>
      <c r="K6" s="24"/>
      <c r="L6" s="24"/>
      <c r="M6" s="24"/>
      <c r="N6" s="24"/>
      <c r="O6" s="25"/>
    </row>
    <row r="7" spans="1:16" ht="20.25" customHeight="1">
      <c r="A7" s="73" t="s">
        <v>4</v>
      </c>
      <c r="B7" s="74" t="s">
        <v>10</v>
      </c>
      <c r="C7" s="75" t="s">
        <v>11</v>
      </c>
      <c r="D7" s="73" t="s">
        <v>12</v>
      </c>
      <c r="E7" s="76" t="s">
        <v>13</v>
      </c>
      <c r="F7" s="76"/>
      <c r="G7" s="76"/>
      <c r="H7" s="76"/>
      <c r="I7" s="76"/>
      <c r="J7" s="76"/>
      <c r="K7" s="77" t="s">
        <v>14</v>
      </c>
      <c r="L7" s="77"/>
      <c r="M7" s="77"/>
      <c r="N7" s="77"/>
      <c r="O7" s="77"/>
      <c r="P7" s="7"/>
    </row>
    <row r="8" spans="1:15" ht="78.75" customHeight="1">
      <c r="A8" s="73"/>
      <c r="B8" s="74"/>
      <c r="C8" s="75"/>
      <c r="D8" s="73"/>
      <c r="E8" s="14" t="s">
        <v>15</v>
      </c>
      <c r="F8" s="14" t="s">
        <v>66</v>
      </c>
      <c r="G8" s="15" t="s">
        <v>67</v>
      </c>
      <c r="H8" s="15" t="s">
        <v>68</v>
      </c>
      <c r="I8" s="15" t="s">
        <v>69</v>
      </c>
      <c r="J8" s="15" t="s">
        <v>70</v>
      </c>
      <c r="K8" s="15" t="s">
        <v>9</v>
      </c>
      <c r="L8" s="15" t="s">
        <v>67</v>
      </c>
      <c r="M8" s="15" t="s">
        <v>68</v>
      </c>
      <c r="N8" s="15" t="s">
        <v>69</v>
      </c>
      <c r="O8" s="15" t="s">
        <v>71</v>
      </c>
    </row>
    <row r="9" spans="1:15" ht="12.75">
      <c r="A9" s="8"/>
      <c r="B9" s="30"/>
      <c r="C9" s="31"/>
      <c r="D9" s="16"/>
      <c r="E9" s="32"/>
      <c r="F9" s="17"/>
      <c r="G9" s="33"/>
      <c r="H9" s="18"/>
      <c r="I9" s="33"/>
      <c r="J9" s="18"/>
      <c r="K9" s="33"/>
      <c r="L9" s="18"/>
      <c r="M9" s="33"/>
      <c r="N9" s="18"/>
      <c r="O9" s="34"/>
    </row>
    <row r="10" spans="1:15" ht="38.25">
      <c r="A10" s="35">
        <v>1</v>
      </c>
      <c r="B10" s="36" t="s">
        <v>16</v>
      </c>
      <c r="C10" s="35" t="s">
        <v>17</v>
      </c>
      <c r="D10" s="37">
        <v>1600</v>
      </c>
      <c r="E10" s="38"/>
      <c r="F10" s="39"/>
      <c r="G10" s="40"/>
      <c r="H10" s="39"/>
      <c r="I10" s="40"/>
      <c r="J10" s="39"/>
      <c r="K10" s="40"/>
      <c r="L10" s="39"/>
      <c r="M10" s="41"/>
      <c r="N10" s="39"/>
      <c r="O10" s="39"/>
    </row>
    <row r="11" spans="1:15" ht="25.5" hidden="1">
      <c r="A11" s="35">
        <v>2</v>
      </c>
      <c r="B11" s="36" t="s">
        <v>18</v>
      </c>
      <c r="C11" s="35" t="s">
        <v>19</v>
      </c>
      <c r="D11" s="37"/>
      <c r="E11" s="42"/>
      <c r="F11" s="43"/>
      <c r="G11" s="44"/>
      <c r="H11" s="45"/>
      <c r="I11" s="44"/>
      <c r="J11" s="45"/>
      <c r="K11" s="44"/>
      <c r="L11" s="45"/>
      <c r="M11" s="44"/>
      <c r="N11" s="45"/>
      <c r="O11" s="45"/>
    </row>
    <row r="12" spans="1:15" ht="25.5" hidden="1">
      <c r="A12" s="35">
        <v>3</v>
      </c>
      <c r="B12" s="36" t="s">
        <v>20</v>
      </c>
      <c r="C12" s="35" t="s">
        <v>19</v>
      </c>
      <c r="D12" s="37"/>
      <c r="E12" s="38"/>
      <c r="F12" s="43"/>
      <c r="G12" s="40"/>
      <c r="H12" s="39"/>
      <c r="I12" s="40"/>
      <c r="J12" s="39"/>
      <c r="K12" s="40"/>
      <c r="L12" s="39"/>
      <c r="M12" s="40"/>
      <c r="N12" s="39"/>
      <c r="O12" s="39"/>
    </row>
    <row r="13" spans="1:15" ht="25.5" hidden="1">
      <c r="A13" s="35">
        <v>4</v>
      </c>
      <c r="B13" s="36" t="s">
        <v>21</v>
      </c>
      <c r="C13" s="35" t="s">
        <v>22</v>
      </c>
      <c r="D13" s="37"/>
      <c r="E13" s="42"/>
      <c r="F13" s="45"/>
      <c r="G13" s="44"/>
      <c r="H13" s="45"/>
      <c r="I13" s="44"/>
      <c r="J13" s="45"/>
      <c r="K13" s="44"/>
      <c r="L13" s="45"/>
      <c r="M13" s="44"/>
      <c r="N13" s="45"/>
      <c r="O13" s="45"/>
    </row>
    <row r="14" spans="1:15" ht="25.5" hidden="1">
      <c r="A14" s="35">
        <v>5</v>
      </c>
      <c r="B14" s="36" t="s">
        <v>23</v>
      </c>
      <c r="C14" s="35" t="s">
        <v>17</v>
      </c>
      <c r="D14" s="37"/>
      <c r="E14" s="46"/>
      <c r="F14" s="48"/>
      <c r="G14" s="47"/>
      <c r="H14" s="48"/>
      <c r="I14" s="47"/>
      <c r="J14" s="48"/>
      <c r="K14" s="47"/>
      <c r="L14" s="48"/>
      <c r="M14" s="47"/>
      <c r="N14" s="48"/>
      <c r="O14" s="48"/>
    </row>
    <row r="15" spans="1:15" ht="25.5">
      <c r="A15" s="35">
        <v>6</v>
      </c>
      <c r="B15" s="36" t="s">
        <v>24</v>
      </c>
      <c r="C15" s="35" t="s">
        <v>19</v>
      </c>
      <c r="D15" s="37">
        <v>1000</v>
      </c>
      <c r="E15" s="42"/>
      <c r="F15" s="39"/>
      <c r="G15" s="44"/>
      <c r="H15" s="45"/>
      <c r="I15" s="44"/>
      <c r="J15" s="45"/>
      <c r="K15" s="44"/>
      <c r="L15" s="45"/>
      <c r="M15" s="44"/>
      <c r="N15" s="45"/>
      <c r="O15" s="45"/>
    </row>
    <row r="16" spans="1:15" ht="38.25">
      <c r="A16" s="35">
        <v>7</v>
      </c>
      <c r="B16" s="36" t="s">
        <v>25</v>
      </c>
      <c r="C16" s="35" t="s">
        <v>19</v>
      </c>
      <c r="D16" s="37">
        <v>2900</v>
      </c>
      <c r="E16" s="46"/>
      <c r="F16" s="43"/>
      <c r="G16" s="47"/>
      <c r="H16" s="48"/>
      <c r="I16" s="47"/>
      <c r="J16" s="48"/>
      <c r="K16" s="47"/>
      <c r="L16" s="48"/>
      <c r="M16" s="47"/>
      <c r="N16" s="48"/>
      <c r="O16" s="48"/>
    </row>
    <row r="17" spans="1:15" ht="38.25">
      <c r="A17" s="35">
        <v>8</v>
      </c>
      <c r="B17" s="36" t="s">
        <v>26</v>
      </c>
      <c r="C17" s="35" t="s">
        <v>19</v>
      </c>
      <c r="D17" s="37">
        <v>2900</v>
      </c>
      <c r="E17" s="46"/>
      <c r="F17" s="43"/>
      <c r="G17" s="47"/>
      <c r="H17" s="48"/>
      <c r="I17" s="47"/>
      <c r="J17" s="48"/>
      <c r="K17" s="47"/>
      <c r="L17" s="48"/>
      <c r="M17" s="47"/>
      <c r="N17" s="48"/>
      <c r="O17" s="48"/>
    </row>
    <row r="18" spans="1:15" ht="25.5">
      <c r="A18" s="35">
        <v>9</v>
      </c>
      <c r="B18" s="36" t="s">
        <v>27</v>
      </c>
      <c r="C18" s="35" t="s">
        <v>28</v>
      </c>
      <c r="D18" s="37">
        <v>15</v>
      </c>
      <c r="E18" s="49"/>
      <c r="F18" s="50"/>
      <c r="G18" s="40"/>
      <c r="H18" s="39"/>
      <c r="I18" s="40"/>
      <c r="J18" s="48"/>
      <c r="K18" s="47"/>
      <c r="L18" s="48"/>
      <c r="M18" s="47"/>
      <c r="N18" s="48"/>
      <c r="O18" s="48"/>
    </row>
    <row r="19" spans="1:15" ht="38.25" hidden="1">
      <c r="A19" s="35">
        <v>10</v>
      </c>
      <c r="B19" s="36" t="s">
        <v>29</v>
      </c>
      <c r="C19" s="35" t="s">
        <v>30</v>
      </c>
      <c r="D19" s="37"/>
      <c r="E19" s="42"/>
      <c r="F19" s="45"/>
      <c r="G19" s="44"/>
      <c r="H19" s="45"/>
      <c r="I19" s="44"/>
      <c r="J19" s="48"/>
      <c r="K19" s="47"/>
      <c r="L19" s="51"/>
      <c r="M19" s="52"/>
      <c r="N19" s="48"/>
      <c r="O19" s="48"/>
    </row>
    <row r="20" spans="1:15" ht="25.5" hidden="1">
      <c r="A20" s="35">
        <v>11</v>
      </c>
      <c r="B20" s="36" t="s">
        <v>31</v>
      </c>
      <c r="C20" s="35" t="s">
        <v>32</v>
      </c>
      <c r="D20" s="37"/>
      <c r="E20" s="38"/>
      <c r="F20" s="39"/>
      <c r="G20" s="40"/>
      <c r="H20" s="39"/>
      <c r="I20" s="40"/>
      <c r="J20" s="39"/>
      <c r="K20" s="40"/>
      <c r="L20" s="39"/>
      <c r="M20" s="40"/>
      <c r="N20" s="39"/>
      <c r="O20" s="39"/>
    </row>
    <row r="21" spans="1:15" ht="25.5" hidden="1">
      <c r="A21" s="35">
        <v>12</v>
      </c>
      <c r="B21" s="36" t="s">
        <v>33</v>
      </c>
      <c r="C21" s="35" t="s">
        <v>19</v>
      </c>
      <c r="D21" s="37"/>
      <c r="E21" s="42"/>
      <c r="F21" s="43"/>
      <c r="G21" s="44"/>
      <c r="H21" s="45"/>
      <c r="I21" s="44"/>
      <c r="J21" s="45"/>
      <c r="K21" s="44"/>
      <c r="L21" s="45"/>
      <c r="M21" s="44"/>
      <c r="N21" s="45"/>
      <c r="O21" s="45"/>
    </row>
    <row r="22" spans="1:15" ht="25.5">
      <c r="A22" s="35">
        <v>13</v>
      </c>
      <c r="B22" s="36" t="s">
        <v>34</v>
      </c>
      <c r="C22" s="35" t="s">
        <v>35</v>
      </c>
      <c r="D22" s="37">
        <v>60</v>
      </c>
      <c r="E22" s="38"/>
      <c r="F22" s="43"/>
      <c r="G22" s="40"/>
      <c r="H22" s="39"/>
      <c r="I22" s="40"/>
      <c r="J22" s="39"/>
      <c r="K22" s="40"/>
      <c r="L22" s="39"/>
      <c r="M22" s="40"/>
      <c r="N22" s="39"/>
      <c r="O22" s="39"/>
    </row>
    <row r="23" spans="1:15" ht="25.5" hidden="1">
      <c r="A23" s="35">
        <v>14</v>
      </c>
      <c r="B23" s="36" t="s">
        <v>36</v>
      </c>
      <c r="C23" s="35" t="s">
        <v>30</v>
      </c>
      <c r="D23" s="37"/>
      <c r="E23" s="53"/>
      <c r="F23" s="43"/>
      <c r="G23" s="54"/>
      <c r="H23" s="43"/>
      <c r="I23" s="54"/>
      <c r="J23" s="43"/>
      <c r="K23" s="54"/>
      <c r="L23" s="43"/>
      <c r="M23" s="54"/>
      <c r="N23" s="43"/>
      <c r="O23" s="43"/>
    </row>
    <row r="24" spans="1:15" ht="25.5">
      <c r="A24" s="35">
        <v>15</v>
      </c>
      <c r="B24" s="36" t="s">
        <v>37</v>
      </c>
      <c r="C24" s="35" t="s">
        <v>19</v>
      </c>
      <c r="D24" s="37">
        <v>12</v>
      </c>
      <c r="E24" s="53"/>
      <c r="F24" s="43"/>
      <c r="G24" s="54"/>
      <c r="H24" s="43"/>
      <c r="I24" s="54"/>
      <c r="J24" s="43"/>
      <c r="K24" s="54"/>
      <c r="L24" s="43"/>
      <c r="M24" s="41"/>
      <c r="N24" s="43"/>
      <c r="O24" s="43"/>
    </row>
    <row r="25" spans="1:15" ht="38.25" hidden="1">
      <c r="A25" s="35">
        <v>16</v>
      </c>
      <c r="B25" s="36" t="s">
        <v>38</v>
      </c>
      <c r="C25" s="35" t="s">
        <v>30</v>
      </c>
      <c r="D25" s="37"/>
      <c r="E25" s="53"/>
      <c r="F25" s="43"/>
      <c r="G25" s="54"/>
      <c r="H25" s="43"/>
      <c r="I25" s="54"/>
      <c r="J25" s="43"/>
      <c r="K25" s="54"/>
      <c r="L25" s="43"/>
      <c r="M25" s="40"/>
      <c r="N25" s="43"/>
      <c r="O25" s="43"/>
    </row>
    <row r="26" spans="1:15" ht="25.5" hidden="1">
      <c r="A26" s="35">
        <v>17</v>
      </c>
      <c r="B26" s="36" t="s">
        <v>39</v>
      </c>
      <c r="C26" s="35" t="s">
        <v>22</v>
      </c>
      <c r="D26" s="37"/>
      <c r="E26" s="53"/>
      <c r="F26" s="43"/>
      <c r="G26" s="54"/>
      <c r="H26" s="43"/>
      <c r="I26" s="54"/>
      <c r="J26" s="43"/>
      <c r="K26" s="54"/>
      <c r="L26" s="43"/>
      <c r="M26" s="54"/>
      <c r="N26" s="43"/>
      <c r="O26" s="43"/>
    </row>
    <row r="27" spans="1:15" ht="38.25" hidden="1">
      <c r="A27" s="35">
        <v>18</v>
      </c>
      <c r="B27" s="36" t="s">
        <v>40</v>
      </c>
      <c r="C27" s="35" t="s">
        <v>22</v>
      </c>
      <c r="D27" s="37"/>
      <c r="E27" s="53"/>
      <c r="F27" s="43"/>
      <c r="G27" s="54"/>
      <c r="H27" s="43"/>
      <c r="I27" s="54"/>
      <c r="J27" s="55"/>
      <c r="K27" s="54"/>
      <c r="L27" s="43"/>
      <c r="M27" s="54"/>
      <c r="N27" s="43"/>
      <c r="O27" s="43"/>
    </row>
    <row r="28" spans="1:15" s="56" customFormat="1" ht="51" hidden="1">
      <c r="A28" s="35">
        <v>19</v>
      </c>
      <c r="B28" s="36" t="s">
        <v>41</v>
      </c>
      <c r="C28" s="35" t="s">
        <v>30</v>
      </c>
      <c r="D28" s="37"/>
      <c r="E28" s="53"/>
      <c r="F28" s="43"/>
      <c r="G28" s="54"/>
      <c r="H28" s="43"/>
      <c r="I28" s="54"/>
      <c r="J28" s="39"/>
      <c r="K28" s="54"/>
      <c r="L28" s="43"/>
      <c r="M28" s="41"/>
      <c r="N28" s="43"/>
      <c r="O28" s="43"/>
    </row>
    <row r="29" spans="1:15" s="57" customFormat="1" ht="38.25" hidden="1">
      <c r="A29" s="35">
        <v>20</v>
      </c>
      <c r="B29" s="36" t="s">
        <v>42</v>
      </c>
      <c r="C29" s="35" t="s">
        <v>30</v>
      </c>
      <c r="D29" s="37"/>
      <c r="E29" s="53"/>
      <c r="F29" s="43"/>
      <c r="G29" s="54"/>
      <c r="H29" s="45"/>
      <c r="I29" s="54"/>
      <c r="J29" s="43"/>
      <c r="K29" s="54"/>
      <c r="L29" s="43"/>
      <c r="M29" s="40"/>
      <c r="N29" s="43"/>
      <c r="O29" s="43"/>
    </row>
    <row r="30" spans="1:15" s="57" customFormat="1" ht="63.75" hidden="1">
      <c r="A30" s="35">
        <v>21</v>
      </c>
      <c r="B30" s="36" t="s">
        <v>43</v>
      </c>
      <c r="C30" s="35" t="s">
        <v>30</v>
      </c>
      <c r="D30" s="37"/>
      <c r="E30" s="38"/>
      <c r="F30" s="39"/>
      <c r="G30" s="40"/>
      <c r="H30" s="48"/>
      <c r="I30" s="54"/>
      <c r="J30" s="43"/>
      <c r="K30" s="54"/>
      <c r="L30" s="43"/>
      <c r="M30" s="41"/>
      <c r="N30" s="43"/>
      <c r="O30" s="43"/>
    </row>
    <row r="31" spans="1:15" s="57" customFormat="1" ht="25.5">
      <c r="A31" s="35">
        <v>22</v>
      </c>
      <c r="B31" s="36" t="s">
        <v>44</v>
      </c>
      <c r="C31" s="35" t="s">
        <v>19</v>
      </c>
      <c r="D31" s="37">
        <v>6.62</v>
      </c>
      <c r="E31" s="42"/>
      <c r="F31" s="43"/>
      <c r="G31" s="44"/>
      <c r="H31" s="48"/>
      <c r="I31" s="44"/>
      <c r="J31" s="45"/>
      <c r="K31" s="44"/>
      <c r="L31" s="45"/>
      <c r="M31" s="52"/>
      <c r="N31" s="45"/>
      <c r="O31" s="45"/>
    </row>
    <row r="32" spans="1:15" s="57" customFormat="1" ht="25.5">
      <c r="A32" s="35">
        <v>23</v>
      </c>
      <c r="B32" s="36" t="s">
        <v>45</v>
      </c>
      <c r="C32" s="35" t="s">
        <v>32</v>
      </c>
      <c r="D32" s="37">
        <v>320</v>
      </c>
      <c r="E32" s="38"/>
      <c r="F32" s="43"/>
      <c r="G32" s="40"/>
      <c r="H32" s="39"/>
      <c r="I32" s="40"/>
      <c r="J32" s="39"/>
      <c r="K32" s="40"/>
      <c r="L32" s="39"/>
      <c r="M32" s="40"/>
      <c r="N32" s="39"/>
      <c r="O32" s="39"/>
    </row>
    <row r="33" spans="1:15" s="57" customFormat="1" ht="12.75">
      <c r="A33" s="35">
        <v>24</v>
      </c>
      <c r="B33" s="36" t="s">
        <v>46</v>
      </c>
      <c r="C33" s="35" t="s">
        <v>32</v>
      </c>
      <c r="D33" s="37">
        <v>54</v>
      </c>
      <c r="E33" s="53"/>
      <c r="F33" s="43"/>
      <c r="G33" s="54"/>
      <c r="H33" s="43"/>
      <c r="I33" s="54"/>
      <c r="J33" s="43"/>
      <c r="K33" s="54"/>
      <c r="L33" s="43"/>
      <c r="M33" s="54"/>
      <c r="N33" s="43"/>
      <c r="O33" s="43"/>
    </row>
    <row r="34" spans="1:15" s="57" customFormat="1" ht="25.5">
      <c r="A34" s="35">
        <v>25</v>
      </c>
      <c r="B34" s="36" t="s">
        <v>47</v>
      </c>
      <c r="C34" s="35" t="s">
        <v>19</v>
      </c>
      <c r="D34" s="37">
        <v>3.6</v>
      </c>
      <c r="E34" s="53"/>
      <c r="F34" s="43"/>
      <c r="G34" s="54"/>
      <c r="H34" s="43"/>
      <c r="I34" s="54"/>
      <c r="J34" s="43"/>
      <c r="K34" s="54"/>
      <c r="L34" s="43"/>
      <c r="M34" s="54"/>
      <c r="N34" s="43"/>
      <c r="O34" s="43"/>
    </row>
    <row r="35" spans="1:15" s="57" customFormat="1" ht="25.5">
      <c r="A35" s="35">
        <v>26</v>
      </c>
      <c r="B35" s="36" t="s">
        <v>48</v>
      </c>
      <c r="C35" s="35" t="s">
        <v>19</v>
      </c>
      <c r="D35" s="37">
        <v>4</v>
      </c>
      <c r="E35" s="53"/>
      <c r="F35" s="43"/>
      <c r="G35" s="54"/>
      <c r="H35" s="43"/>
      <c r="I35" s="54"/>
      <c r="J35" s="43"/>
      <c r="K35" s="54"/>
      <c r="L35" s="43"/>
      <c r="M35" s="41"/>
      <c r="N35" s="43"/>
      <c r="O35" s="43"/>
    </row>
    <row r="36" spans="1:15" s="57" customFormat="1" ht="38.25">
      <c r="A36" s="35">
        <v>27</v>
      </c>
      <c r="B36" s="36" t="s">
        <v>49</v>
      </c>
      <c r="C36" s="35" t="s">
        <v>19</v>
      </c>
      <c r="D36" s="37">
        <v>2</v>
      </c>
      <c r="E36" s="42"/>
      <c r="F36" s="43"/>
      <c r="G36" s="44"/>
      <c r="H36" s="45"/>
      <c r="I36" s="44"/>
      <c r="J36" s="45"/>
      <c r="K36" s="44"/>
      <c r="L36" s="45"/>
      <c r="M36" s="44"/>
      <c r="N36" s="45"/>
      <c r="O36" s="45"/>
    </row>
    <row r="37" spans="1:15" s="57" customFormat="1" ht="25.5">
      <c r="A37" s="35">
        <v>28</v>
      </c>
      <c r="B37" s="36" t="s">
        <v>50</v>
      </c>
      <c r="C37" s="35" t="s">
        <v>32</v>
      </c>
      <c r="D37" s="37">
        <v>49</v>
      </c>
      <c r="E37" s="38"/>
      <c r="F37" s="43"/>
      <c r="G37" s="40"/>
      <c r="H37" s="39"/>
      <c r="I37" s="40"/>
      <c r="J37" s="39"/>
      <c r="K37" s="40"/>
      <c r="L37" s="39"/>
      <c r="M37" s="40"/>
      <c r="N37" s="39"/>
      <c r="O37" s="39"/>
    </row>
    <row r="38" spans="1:15" s="57" customFormat="1" ht="25.5">
      <c r="A38" s="35">
        <v>29</v>
      </c>
      <c r="B38" s="36" t="s">
        <v>51</v>
      </c>
      <c r="C38" s="35" t="s">
        <v>19</v>
      </c>
      <c r="D38" s="37">
        <v>0.36</v>
      </c>
      <c r="E38" s="53"/>
      <c r="F38" s="43"/>
      <c r="G38" s="54"/>
      <c r="H38" s="43"/>
      <c r="I38" s="54"/>
      <c r="J38" s="43"/>
      <c r="K38" s="54"/>
      <c r="L38" s="43"/>
      <c r="M38" s="54"/>
      <c r="N38" s="43"/>
      <c r="O38" s="43"/>
    </row>
    <row r="39" spans="1:15" s="57" customFormat="1" ht="12.75">
      <c r="A39" s="35">
        <v>30</v>
      </c>
      <c r="B39" s="36" t="s">
        <v>52</v>
      </c>
      <c r="C39" s="35" t="s">
        <v>32</v>
      </c>
      <c r="D39" s="37">
        <v>24</v>
      </c>
      <c r="E39" s="53"/>
      <c r="F39" s="43"/>
      <c r="G39" s="54"/>
      <c r="H39" s="43"/>
      <c r="I39" s="54"/>
      <c r="J39" s="43"/>
      <c r="K39" s="54"/>
      <c r="L39" s="43"/>
      <c r="M39" s="54"/>
      <c r="N39" s="43"/>
      <c r="O39" s="43"/>
    </row>
    <row r="40" spans="1:15" s="57" customFormat="1" ht="25.5">
      <c r="A40" s="35">
        <v>31</v>
      </c>
      <c r="B40" s="36" t="s">
        <v>53</v>
      </c>
      <c r="C40" s="35" t="s">
        <v>19</v>
      </c>
      <c r="D40" s="37">
        <v>130</v>
      </c>
      <c r="E40" s="53"/>
      <c r="F40" s="43"/>
      <c r="G40" s="54"/>
      <c r="H40" s="43"/>
      <c r="I40" s="54"/>
      <c r="J40" s="43"/>
      <c r="K40" s="54"/>
      <c r="L40" s="43"/>
      <c r="M40" s="54"/>
      <c r="N40" s="43"/>
      <c r="O40" s="43"/>
    </row>
    <row r="41" spans="1:15" s="57" customFormat="1" ht="25.5">
      <c r="A41" s="35">
        <v>32</v>
      </c>
      <c r="B41" s="36" t="s">
        <v>54</v>
      </c>
      <c r="C41" s="35" t="s">
        <v>19</v>
      </c>
      <c r="D41" s="37">
        <v>6.4</v>
      </c>
      <c r="E41" s="53"/>
      <c r="F41" s="43"/>
      <c r="G41" s="54"/>
      <c r="H41" s="43"/>
      <c r="I41" s="54"/>
      <c r="J41" s="43"/>
      <c r="K41" s="54"/>
      <c r="L41" s="43"/>
      <c r="M41" s="41"/>
      <c r="N41" s="43"/>
      <c r="O41" s="43"/>
    </row>
    <row r="42" spans="1:15" s="57" customFormat="1" ht="25.5">
      <c r="A42" s="35">
        <v>33</v>
      </c>
      <c r="B42" s="36" t="s">
        <v>55</v>
      </c>
      <c r="C42" s="35" t="s">
        <v>30</v>
      </c>
      <c r="D42" s="37">
        <v>18</v>
      </c>
      <c r="E42" s="53"/>
      <c r="F42" s="43"/>
      <c r="G42" s="54"/>
      <c r="H42" s="43"/>
      <c r="I42" s="54"/>
      <c r="J42" s="43"/>
      <c r="K42" s="54"/>
      <c r="L42" s="43"/>
      <c r="M42" s="40"/>
      <c r="N42" s="43"/>
      <c r="O42" s="43"/>
    </row>
    <row r="43" spans="1:15" s="57" customFormat="1" ht="25.5">
      <c r="A43" s="35">
        <v>34</v>
      </c>
      <c r="B43" s="36" t="s">
        <v>56</v>
      </c>
      <c r="C43" s="35" t="s">
        <v>19</v>
      </c>
      <c r="D43" s="37">
        <v>3.05</v>
      </c>
      <c r="E43" s="42"/>
      <c r="F43" s="43"/>
      <c r="G43" s="44"/>
      <c r="H43" s="45"/>
      <c r="I43" s="44"/>
      <c r="J43" s="45"/>
      <c r="K43" s="44"/>
      <c r="L43" s="45"/>
      <c r="M43" s="52"/>
      <c r="N43" s="45"/>
      <c r="O43" s="45"/>
    </row>
    <row r="44" spans="1:15" s="57" customFormat="1" ht="25.5">
      <c r="A44" s="35">
        <v>35</v>
      </c>
      <c r="B44" s="36" t="s">
        <v>57</v>
      </c>
      <c r="C44" s="35" t="s">
        <v>32</v>
      </c>
      <c r="D44" s="37">
        <v>140</v>
      </c>
      <c r="E44" s="38"/>
      <c r="F44" s="43"/>
      <c r="G44" s="40"/>
      <c r="H44" s="39"/>
      <c r="I44" s="40"/>
      <c r="J44" s="39"/>
      <c r="K44" s="40"/>
      <c r="L44" s="39"/>
      <c r="M44" s="40"/>
      <c r="N44" s="39"/>
      <c r="O44" s="39"/>
    </row>
    <row r="45" spans="1:15" s="57" customFormat="1" ht="12.75">
      <c r="A45" s="35">
        <v>36</v>
      </c>
      <c r="B45" s="36" t="s">
        <v>46</v>
      </c>
      <c r="C45" s="35" t="s">
        <v>32</v>
      </c>
      <c r="D45" s="37">
        <v>44</v>
      </c>
      <c r="E45" s="53"/>
      <c r="F45" s="43"/>
      <c r="G45" s="54"/>
      <c r="H45" s="43"/>
      <c r="I45" s="54"/>
      <c r="J45" s="43"/>
      <c r="K45" s="54"/>
      <c r="L45" s="43"/>
      <c r="M45" s="54"/>
      <c r="N45" s="43"/>
      <c r="O45" s="43"/>
    </row>
    <row r="46" spans="1:15" s="57" customFormat="1" ht="25.5">
      <c r="A46" s="35">
        <v>37</v>
      </c>
      <c r="B46" s="36" t="s">
        <v>58</v>
      </c>
      <c r="C46" s="35" t="s">
        <v>19</v>
      </c>
      <c r="D46" s="37">
        <v>2.2</v>
      </c>
      <c r="E46" s="53"/>
      <c r="F46" s="43"/>
      <c r="G46" s="54"/>
      <c r="H46" s="43"/>
      <c r="I46" s="54"/>
      <c r="J46" s="43"/>
      <c r="K46" s="54"/>
      <c r="L46" s="43"/>
      <c r="M46" s="54"/>
      <c r="N46" s="43"/>
      <c r="O46" s="43"/>
    </row>
    <row r="47" spans="1:15" s="57" customFormat="1" ht="38.25">
      <c r="A47" s="35">
        <v>38</v>
      </c>
      <c r="B47" s="36" t="s">
        <v>59</v>
      </c>
      <c r="C47" s="35" t="s">
        <v>19</v>
      </c>
      <c r="D47" s="37">
        <v>2</v>
      </c>
      <c r="E47" s="42"/>
      <c r="F47" s="43"/>
      <c r="G47" s="44"/>
      <c r="H47" s="45"/>
      <c r="I47" s="44"/>
      <c r="J47" s="45"/>
      <c r="K47" s="44"/>
      <c r="L47" s="45"/>
      <c r="M47" s="44"/>
      <c r="N47" s="45"/>
      <c r="O47" s="45"/>
    </row>
    <row r="48" spans="1:15" s="57" customFormat="1" ht="25.5">
      <c r="A48" s="35">
        <v>39</v>
      </c>
      <c r="B48" s="36" t="s">
        <v>60</v>
      </c>
      <c r="C48" s="35" t="s">
        <v>32</v>
      </c>
      <c r="D48" s="37">
        <v>49</v>
      </c>
      <c r="E48" s="38"/>
      <c r="F48" s="43"/>
      <c r="G48" s="40"/>
      <c r="H48" s="39"/>
      <c r="I48" s="40"/>
      <c r="J48" s="39"/>
      <c r="K48" s="40"/>
      <c r="L48" s="39"/>
      <c r="M48" s="40"/>
      <c r="N48" s="39"/>
      <c r="O48" s="39"/>
    </row>
    <row r="49" spans="1:15" s="57" customFormat="1" ht="25.5">
      <c r="A49" s="35">
        <v>40</v>
      </c>
      <c r="B49" s="36" t="s">
        <v>51</v>
      </c>
      <c r="C49" s="35" t="s">
        <v>19</v>
      </c>
      <c r="D49" s="37">
        <v>0.36</v>
      </c>
      <c r="E49" s="53"/>
      <c r="F49" s="43"/>
      <c r="G49" s="54"/>
      <c r="H49" s="43"/>
      <c r="I49" s="54"/>
      <c r="J49" s="43"/>
      <c r="K49" s="54"/>
      <c r="L49" s="43"/>
      <c r="M49" s="54"/>
      <c r="N49" s="43"/>
      <c r="O49" s="43"/>
    </row>
    <row r="50" spans="1:15" s="57" customFormat="1" ht="12.75">
      <c r="A50" s="35">
        <v>41</v>
      </c>
      <c r="B50" s="36" t="s">
        <v>52</v>
      </c>
      <c r="C50" s="35" t="s">
        <v>32</v>
      </c>
      <c r="D50" s="37">
        <v>19</v>
      </c>
      <c r="E50" s="53"/>
      <c r="F50" s="43"/>
      <c r="G50" s="54"/>
      <c r="H50" s="43"/>
      <c r="I50" s="54"/>
      <c r="J50" s="43"/>
      <c r="K50" s="54"/>
      <c r="L50" s="43"/>
      <c r="M50" s="54"/>
      <c r="N50" s="43"/>
      <c r="O50" s="43"/>
    </row>
    <row r="51" spans="1:15" s="57" customFormat="1" ht="25.5">
      <c r="A51" s="35">
        <v>42</v>
      </c>
      <c r="B51" s="36" t="s">
        <v>61</v>
      </c>
      <c r="C51" s="35" t="s">
        <v>22</v>
      </c>
      <c r="D51" s="37">
        <v>2</v>
      </c>
      <c r="E51" s="53"/>
      <c r="F51" s="43"/>
      <c r="G51" s="54"/>
      <c r="H51" s="43"/>
      <c r="I51" s="54"/>
      <c r="J51" s="43"/>
      <c r="K51" s="54"/>
      <c r="L51" s="43"/>
      <c r="M51" s="54"/>
      <c r="N51" s="43"/>
      <c r="O51" s="43"/>
    </row>
    <row r="52" spans="1:15" s="65" customFormat="1" ht="35.25" customHeight="1">
      <c r="A52" s="35">
        <v>43</v>
      </c>
      <c r="B52" s="36" t="s">
        <v>63</v>
      </c>
      <c r="C52" s="35" t="s">
        <v>22</v>
      </c>
      <c r="D52" s="37">
        <v>4</v>
      </c>
      <c r="E52" s="53"/>
      <c r="F52" s="43"/>
      <c r="G52" s="54"/>
      <c r="H52" s="43"/>
      <c r="I52" s="54"/>
      <c r="J52" s="43"/>
      <c r="K52" s="54"/>
      <c r="L52" s="43"/>
      <c r="M52" s="54"/>
      <c r="N52" s="43"/>
      <c r="O52" s="43"/>
    </row>
    <row r="53" spans="1:15" ht="12.75">
      <c r="A53" s="58"/>
      <c r="B53" s="9" t="s">
        <v>6</v>
      </c>
      <c r="C53" s="59"/>
      <c r="D53" s="58"/>
      <c r="E53" s="60"/>
      <c r="F53" s="61"/>
      <c r="G53" s="62"/>
      <c r="H53" s="63"/>
      <c r="I53" s="62"/>
      <c r="J53" s="63"/>
      <c r="K53" s="62"/>
      <c r="L53" s="63"/>
      <c r="M53" s="62"/>
      <c r="N53" s="63"/>
      <c r="O53" s="64"/>
    </row>
    <row r="54" spans="10:15" ht="12.75">
      <c r="J54" s="66" t="s">
        <v>64</v>
      </c>
      <c r="K54" s="67"/>
      <c r="L54" s="67"/>
      <c r="M54" s="67">
        <f>M53*0.05</f>
        <v>0</v>
      </c>
      <c r="N54" s="67"/>
      <c r="O54" s="68">
        <f>M54</f>
        <v>0</v>
      </c>
    </row>
    <row r="55" spans="10:15" ht="12.75">
      <c r="J55" s="66" t="s">
        <v>62</v>
      </c>
      <c r="K55" s="69">
        <f>SUM(K53:K54)</f>
        <v>0</v>
      </c>
      <c r="L55" s="69">
        <f>SUM(L53:L54)</f>
        <v>0</v>
      </c>
      <c r="M55" s="69">
        <f>SUM(M53:M54)</f>
        <v>0</v>
      </c>
      <c r="N55" s="69">
        <f>SUM(N53:N54)</f>
        <v>0</v>
      </c>
      <c r="O55" s="70">
        <f>SUM(O53:O54)</f>
        <v>0</v>
      </c>
    </row>
    <row r="56" spans="10:15" ht="12.75">
      <c r="J56" s="66"/>
      <c r="K56" s="71"/>
      <c r="L56" s="71"/>
      <c r="M56" s="71"/>
      <c r="N56" s="71"/>
      <c r="O56" s="72"/>
    </row>
    <row r="57" spans="2:5" ht="12.75">
      <c r="B57" s="19"/>
      <c r="E57" s="10"/>
    </row>
    <row r="58" ht="12.75">
      <c r="E58" s="10"/>
    </row>
    <row r="59" spans="2:5" ht="12.75">
      <c r="B59" s="19"/>
      <c r="E59" s="10"/>
    </row>
    <row r="60" ht="12.75">
      <c r="E60" s="10"/>
    </row>
  </sheetData>
  <sheetProtection/>
  <mergeCells count="6">
    <mergeCell ref="A7:A8"/>
    <mergeCell ref="B7:B8"/>
    <mergeCell ref="C7:C8"/>
    <mergeCell ref="D7:D8"/>
    <mergeCell ref="E7:J7"/>
    <mergeCell ref="K7:O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Iman_je</dc:creator>
  <cp:keywords/>
  <dc:description/>
  <cp:lastModifiedBy>Zaig_ku</cp:lastModifiedBy>
  <dcterms:created xsi:type="dcterms:W3CDTF">2013-04-05T07:54:29Z</dcterms:created>
  <dcterms:modified xsi:type="dcterms:W3CDTF">2014-05-19T05:35:41Z</dcterms:modified>
  <cp:category/>
  <cp:version/>
  <cp:contentType/>
  <cp:contentStatus/>
</cp:coreProperties>
</file>