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2" activeTab="0"/>
  </bookViews>
  <sheets>
    <sheet name="tame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<sst xmlns="http://schemas.openxmlformats.org/spreadsheetml/2006/main" count="96" uniqueCount="70">
  <si>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Pasūtītājs: Kuldīgas novada pašvaldība</t>
  </si>
  <si>
    <t>Objekta nosaukums: Ielas apgaismojuma rekonstrukcija Vijolīšu, Valciņu ielas</t>
  </si>
  <si>
    <t>Objekta adrese:Vijolīšu, Valciņu ielas Kuldīga, Kuldīgas novads</t>
  </si>
  <si>
    <t>Tāme sastādīta 2013. gada tirgus cenās.</t>
  </si>
  <si>
    <t xml:space="preserve">Tāmes tiešās izmaksas </t>
  </si>
  <si>
    <t>Tāme</t>
  </si>
  <si>
    <t>Nr. p. k.</t>
  </si>
  <si>
    <t>Darba nosaukums</t>
  </si>
  <si>
    <t>Mērvienība</t>
  </si>
  <si>
    <t>Daudzums</t>
  </si>
  <si>
    <t xml:space="preserve">Vienības izmaksas </t>
  </si>
  <si>
    <t>Kopā uz visu apjomu</t>
  </si>
  <si>
    <t>Kopā Ls</t>
  </si>
  <si>
    <t>Laika norma (c/h)</t>
  </si>
  <si>
    <t>Darba samaksas likme  ( Ls/h)</t>
  </si>
  <si>
    <t>Darba alga Ls</t>
  </si>
  <si>
    <t>Materiāli Ls</t>
  </si>
  <si>
    <t>Mehānismi ( Ls )</t>
  </si>
  <si>
    <t>Kopā  Ls</t>
  </si>
  <si>
    <t>Darbietilpība (c/h )</t>
  </si>
  <si>
    <t>Teritorijas apgaismojuma balsts konisks cinkots 6,6m</t>
  </si>
  <si>
    <t>gab</t>
  </si>
  <si>
    <t>Teritorijas apgaismojuma balsta L-konsole  L=1,5m</t>
  </si>
  <si>
    <t>Teritorijas apgaismojuma balsta V-konsole  L=1,5m</t>
  </si>
  <si>
    <t>Betona pamats 6,6m balstam  P-1.3</t>
  </si>
  <si>
    <t>Gumijas blīve GB-RG</t>
  </si>
  <si>
    <t>gab.</t>
  </si>
  <si>
    <t>Spailes SV15.06</t>
  </si>
  <si>
    <t>kompl.</t>
  </si>
  <si>
    <t xml:space="preserve">Automātslēdži (6kA 1P 6A C)  </t>
  </si>
  <si>
    <t xml:space="preserve">Stabu skrūves DIN914 M10X16 </t>
  </si>
  <si>
    <t>Apgaismojuma armatūra SGS 102</t>
  </si>
  <si>
    <t>Augstspiediena nātrija spuldze  SON-H 150W</t>
  </si>
  <si>
    <t>kabeļa gala apdare EKPT 0015</t>
  </si>
  <si>
    <t>Kabelis AXPK 4x35</t>
  </si>
  <si>
    <t>m</t>
  </si>
  <si>
    <t>Kabelis NYY 3x2,5</t>
  </si>
  <si>
    <t>Caurule EVOCAB HARD750N-50</t>
  </si>
  <si>
    <t xml:space="preserve">Caurule EVOCAB SPLIT 450N-110 </t>
  </si>
  <si>
    <t>Signāllenta</t>
  </si>
  <si>
    <t>Ielas apgaismojuma vadības iekārta</t>
  </si>
  <si>
    <t>Zālājs</t>
  </si>
  <si>
    <t>Kg</t>
  </si>
  <si>
    <t>Palīgmateriāli</t>
  </si>
  <si>
    <t>Smilts</t>
  </si>
  <si>
    <t>M3</t>
  </si>
  <si>
    <t>Grants</t>
  </si>
  <si>
    <t>Komunikāciju atšurfēšana</t>
  </si>
  <si>
    <t>Tranšejas rakšana un aizbēršana vienam kabelim ar rokām</t>
  </si>
  <si>
    <t>Tranšejas gultnes sagatavošana ar smilts pievešanu 1 kabelim</t>
  </si>
  <si>
    <t>Grunts maiņa</t>
  </si>
  <si>
    <t>m3</t>
  </si>
  <si>
    <t>Bedres rakšana apgaismojuma balsta pamatam</t>
  </si>
  <si>
    <t>Trases digitālā uzmērīšana</t>
  </si>
  <si>
    <t>km</t>
  </si>
  <si>
    <t>Grants seguma atjaunošana</t>
  </si>
  <si>
    <t>m2</t>
  </si>
  <si>
    <t>Bruģa seguma atjaunošana</t>
  </si>
  <si>
    <t>Teritorijas labiekārtošana</t>
  </si>
  <si>
    <t>Mērījumi un dokumentācijas noformēšana</t>
  </si>
  <si>
    <t xml:space="preserve">Kopā </t>
  </si>
  <si>
    <t>Transporta izdevumi</t>
  </si>
  <si>
    <t>Tiešās izmaksas kopā</t>
  </si>
  <si>
    <t>Organizācijas visp. saimn. Izdevumi un peļņa</t>
  </si>
  <si>
    <t>%</t>
  </si>
  <si>
    <t>Darba devēja sociālais nodoklis 24,09%</t>
  </si>
  <si>
    <t>Kopā bez PVN</t>
  </si>
  <si>
    <t>Sastādīja:</t>
  </si>
  <si>
    <t>(paraksts un tā atšifrējums)</t>
  </si>
  <si>
    <t>Tāme sastādīta.....................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</si>
</sst>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 &quot;#,##0.00"/>
    <numFmt numFmtId="165" formatCode="_-* #,##0.00\ _L_s_-;\-* #,##0.00\ _L_s_-;_-* \-??\ _L_s_-;_-@_-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i/>
      <sz val="10"/>
      <color indexed="10"/>
      <name val="Arial"/>
      <family val="2"/>
    </font>
    <font>
      <b/>
      <i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right"/>
      <protection/>
    </xf>
    <xf numFmtId="0" fontId="2" fillId="33" borderId="0" xfId="57" applyFont="1" applyFill="1">
      <alignment/>
      <protection/>
    </xf>
    <xf numFmtId="0" fontId="2" fillId="33" borderId="0" xfId="57" applyFont="1" applyFill="1" applyBorder="1" applyAlignment="1">
      <alignment/>
      <protection/>
    </xf>
    <xf numFmtId="0" fontId="2" fillId="33" borderId="0" xfId="57" applyFont="1" applyFill="1" applyBorder="1" applyAlignment="1">
      <alignment horizontal="right"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5" fillId="0" borderId="0" xfId="0" applyFont="1" applyFill="1" applyAlignment="1">
      <alignment/>
    </xf>
    <xf numFmtId="0" fontId="0" fillId="0" borderId="0" xfId="57" applyFont="1">
      <alignment/>
      <protection/>
    </xf>
    <xf numFmtId="0" fontId="4" fillId="0" borderId="0" xfId="57" applyFont="1" applyFill="1" applyAlignment="1">
      <alignment horizontal="center"/>
      <protection/>
    </xf>
    <xf numFmtId="0" fontId="4" fillId="0" borderId="0" xfId="0" applyFont="1" applyFill="1" applyAlignment="1">
      <alignment/>
    </xf>
    <xf numFmtId="2" fontId="2" fillId="0" borderId="0" xfId="57" applyNumberFormat="1" applyFont="1" applyFill="1" applyBorder="1" applyAlignment="1">
      <alignment horizontal="center"/>
      <protection/>
    </xf>
    <xf numFmtId="0" fontId="4" fillId="0" borderId="0" xfId="60" applyFont="1" applyFill="1" applyBorder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>
      <alignment/>
      <protection/>
    </xf>
    <xf numFmtId="0" fontId="6" fillId="0" borderId="0" xfId="57" applyFont="1" applyFill="1" applyBorder="1" applyAlignment="1">
      <alignment horizontal="right"/>
      <protection/>
    </xf>
    <xf numFmtId="164" fontId="6" fillId="0" borderId="0" xfId="57" applyNumberFormat="1" applyFont="1" applyFill="1" applyBorder="1" applyAlignment="1">
      <alignment horizontal="left"/>
      <protection/>
    </xf>
    <xf numFmtId="0" fontId="2" fillId="0" borderId="0" xfId="60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>
      <alignment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3" borderId="10" xfId="57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64" applyNumberFormat="1" applyFont="1" applyFill="1" applyBorder="1" applyAlignment="1">
      <alignment horizontal="left" vertical="center" wrapText="1"/>
      <protection/>
    </xf>
    <xf numFmtId="49" fontId="2" fillId="33" borderId="10" xfId="64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42" applyNumberFormat="1" applyFont="1" applyFill="1" applyBorder="1" applyAlignment="1" applyProtection="1">
      <alignment horizontal="center" vertical="center" wrapText="1"/>
      <protection/>
    </xf>
    <xf numFmtId="2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2" fontId="6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8" applyFont="1" applyBorder="1" applyAlignment="1">
      <alignment horizontal="right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2" fontId="9" fillId="0" borderId="10" xfId="56" applyNumberFormat="1" applyFont="1" applyBorder="1" applyAlignment="1">
      <alignment horizontal="center" vertical="center" wrapText="1"/>
      <protection/>
    </xf>
    <xf numFmtId="2" fontId="10" fillId="0" borderId="10" xfId="56" applyNumberFormat="1" applyFont="1" applyBorder="1" applyAlignment="1">
      <alignment horizontal="center" vertical="center" wrapText="1"/>
      <protection/>
    </xf>
    <xf numFmtId="2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8" applyNumberFormat="1" applyFont="1" applyBorder="1" applyAlignment="1" applyProtection="1">
      <alignment horizontal="center" vertical="center" wrapText="1"/>
      <protection locked="0"/>
    </xf>
    <xf numFmtId="2" fontId="2" fillId="0" borderId="10" xfId="56" applyNumberFormat="1" applyFont="1" applyBorder="1" applyAlignment="1">
      <alignment horizontal="center" vertical="center" wrapText="1"/>
      <protection/>
    </xf>
    <xf numFmtId="2" fontId="2" fillId="0" borderId="10" xfId="58" applyNumberFormat="1" applyFont="1" applyBorder="1" applyAlignment="1" applyProtection="1">
      <alignment horizontal="center" vertical="center" wrapText="1"/>
      <protection hidden="1"/>
    </xf>
    <xf numFmtId="2" fontId="6" fillId="0" borderId="10" xfId="58" applyNumberFormat="1" applyFont="1" applyBorder="1" applyAlignment="1" applyProtection="1">
      <alignment horizontal="center" vertical="center" wrapText="1"/>
      <protection hidden="1"/>
    </xf>
    <xf numFmtId="9" fontId="6" fillId="0" borderId="10" xfId="58" applyNumberFormat="1" applyFont="1" applyBorder="1" applyAlignment="1">
      <alignment horizontal="center" vertical="center" wrapText="1"/>
      <protection/>
    </xf>
    <xf numFmtId="2" fontId="6" fillId="0" borderId="10" xfId="58" applyNumberFormat="1" applyFont="1" applyBorder="1" applyAlignment="1">
      <alignment horizontal="center" vertical="center" wrapText="1"/>
      <protection/>
    </xf>
    <xf numFmtId="9" fontId="2" fillId="0" borderId="10" xfId="58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33" borderId="0" xfId="58" applyNumberFormat="1" applyFont="1" applyFill="1" applyBorder="1" applyAlignment="1" applyProtection="1">
      <alignment vertical="center"/>
      <protection hidden="1"/>
    </xf>
    <xf numFmtId="0" fontId="6" fillId="0" borderId="0" xfId="58" applyFont="1" applyBorder="1" applyAlignment="1">
      <alignment horizontal="right" vertical="center"/>
      <protection/>
    </xf>
    <xf numFmtId="0" fontId="2" fillId="33" borderId="0" xfId="58" applyFont="1" applyFill="1" applyBorder="1" applyAlignment="1">
      <alignment horizontal="center" vertical="center"/>
      <protection/>
    </xf>
    <xf numFmtId="10" fontId="6" fillId="33" borderId="0" xfId="58" applyNumberFormat="1" applyFont="1" applyFill="1" applyBorder="1" applyAlignment="1">
      <alignment horizontal="center" vertical="center"/>
      <protection/>
    </xf>
    <xf numFmtId="2" fontId="9" fillId="33" borderId="0" xfId="56" applyNumberFormat="1" applyFont="1" applyFill="1" applyBorder="1" applyAlignment="1">
      <alignment horizontal="center" vertical="center"/>
      <protection/>
    </xf>
    <xf numFmtId="2" fontId="2" fillId="0" borderId="0" xfId="58" applyNumberFormat="1" applyFont="1" applyFill="1" applyBorder="1" applyAlignment="1" applyProtection="1">
      <alignment horizontal="right" vertical="center" wrapText="1"/>
      <protection locked="0"/>
    </xf>
    <xf numFmtId="2" fontId="9" fillId="33" borderId="0" xfId="58" applyNumberFormat="1" applyFont="1" applyFill="1" applyBorder="1" applyAlignment="1" applyProtection="1">
      <alignment horizontal="right" vertical="center" wrapText="1"/>
      <protection locked="0"/>
    </xf>
    <xf numFmtId="2" fontId="2" fillId="33" borderId="0" xfId="56" applyNumberFormat="1" applyFont="1" applyFill="1" applyBorder="1" applyAlignment="1">
      <alignment horizontal="center" vertical="center"/>
      <protection/>
    </xf>
    <xf numFmtId="2" fontId="2" fillId="33" borderId="0" xfId="58" applyNumberFormat="1" applyFont="1" applyFill="1" applyBorder="1" applyAlignment="1" applyProtection="1">
      <alignment vertical="center"/>
      <protection hidden="1"/>
    </xf>
    <xf numFmtId="2" fontId="6" fillId="33" borderId="0" xfId="58" applyNumberFormat="1" applyFont="1" applyFill="1" applyBorder="1" applyAlignment="1">
      <alignment horizontal="center" vertical="center"/>
      <protection/>
    </xf>
    <xf numFmtId="2" fontId="6" fillId="33" borderId="0" xfId="58" applyNumberFormat="1" applyFont="1" applyFill="1" applyBorder="1" applyAlignment="1">
      <alignment horizontal="right" vertical="center"/>
      <protection/>
    </xf>
    <xf numFmtId="2" fontId="6" fillId="33" borderId="0" xfId="57" applyNumberFormat="1" applyFont="1" applyFill="1" applyBorder="1" applyProtection="1">
      <alignment/>
      <protection hidden="1"/>
    </xf>
    <xf numFmtId="0" fontId="2" fillId="0" borderId="0" xfId="0" applyFont="1" applyAlignment="1">
      <alignment/>
    </xf>
    <xf numFmtId="2" fontId="6" fillId="33" borderId="0" xfId="57" applyNumberFormat="1" applyFont="1" applyFill="1" applyBorder="1" applyAlignment="1" applyProtection="1">
      <alignment horizontal="center"/>
      <protection hidden="1"/>
    </xf>
    <xf numFmtId="2" fontId="6" fillId="0" borderId="0" xfId="57" applyNumberFormat="1" applyFont="1" applyFill="1" applyBorder="1" applyProtection="1">
      <alignment/>
      <protection hidden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2" fontId="2" fillId="33" borderId="0" xfId="57" applyNumberFormat="1" applyFont="1" applyFill="1" applyBorder="1" applyProtection="1">
      <alignment/>
      <protection hidden="1"/>
    </xf>
    <xf numFmtId="0" fontId="2" fillId="33" borderId="12" xfId="0" applyFont="1" applyFill="1" applyBorder="1" applyAlignment="1">
      <alignment horizontal="center"/>
    </xf>
    <xf numFmtId="0" fontId="2" fillId="0" borderId="10" xfId="57" applyFont="1" applyFill="1" applyBorder="1" applyAlignment="1">
      <alignment horizontal="center" vertical="center" textRotation="90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textRotation="90" wrapText="1"/>
      <protection/>
    </xf>
    <xf numFmtId="0" fontId="0" fillId="0" borderId="0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6T" xfId="55"/>
    <cellStyle name="Normal_06T_Biblio-1karta Rem 20090416" xfId="56"/>
    <cellStyle name="Normal_9908m" xfId="57"/>
    <cellStyle name="Normal_9908m_Biblio-1karta Rem 20090416" xfId="58"/>
    <cellStyle name="Normal_Spikers 1" xfId="59"/>
    <cellStyle name="Normal_Teodors Skele un Carnikava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123825</xdr:rowOff>
    </xdr:from>
    <xdr:to>
      <xdr:col>3</xdr:col>
      <xdr:colOff>9525</xdr:colOff>
      <xdr:row>37</xdr:row>
      <xdr:rowOff>123825</xdr:rowOff>
    </xdr:to>
    <xdr:sp>
      <xdr:nvSpPr>
        <xdr:cNvPr id="1" name="Line 2"/>
        <xdr:cNvSpPr>
          <a:spLocks/>
        </xdr:cNvSpPr>
      </xdr:nvSpPr>
      <xdr:spPr>
        <a:xfrm>
          <a:off x="4276725" y="58769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123825</xdr:rowOff>
    </xdr:from>
    <xdr:to>
      <xdr:col>3</xdr:col>
      <xdr:colOff>9525</xdr:colOff>
      <xdr:row>37</xdr:row>
      <xdr:rowOff>123825</xdr:rowOff>
    </xdr:to>
    <xdr:sp>
      <xdr:nvSpPr>
        <xdr:cNvPr id="2" name="Line 3"/>
        <xdr:cNvSpPr>
          <a:spLocks/>
        </xdr:cNvSpPr>
      </xdr:nvSpPr>
      <xdr:spPr>
        <a:xfrm>
          <a:off x="4276725" y="58769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123825</xdr:rowOff>
    </xdr:from>
    <xdr:to>
      <xdr:col>3</xdr:col>
      <xdr:colOff>9525</xdr:colOff>
      <xdr:row>37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4276725" y="58769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123825</xdr:rowOff>
    </xdr:from>
    <xdr:to>
      <xdr:col>3</xdr:col>
      <xdr:colOff>9525</xdr:colOff>
      <xdr:row>37</xdr:row>
      <xdr:rowOff>123825</xdr:rowOff>
    </xdr:to>
    <xdr:sp>
      <xdr:nvSpPr>
        <xdr:cNvPr id="4" name="Line 5"/>
        <xdr:cNvSpPr>
          <a:spLocks/>
        </xdr:cNvSpPr>
      </xdr:nvSpPr>
      <xdr:spPr>
        <a:xfrm>
          <a:off x="4276725" y="58769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123825</xdr:rowOff>
    </xdr:from>
    <xdr:to>
      <xdr:col>3</xdr:col>
      <xdr:colOff>9525</xdr:colOff>
      <xdr:row>37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4276725" y="58769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90" zoomScaleNormal="90" zoomScalePageLayoutView="0" workbookViewId="0" topLeftCell="A8">
      <selection activeCell="J70" sqref="J70"/>
    </sheetView>
  </sheetViews>
  <sheetFormatPr defaultColWidth="11.7109375" defaultRowHeight="12.75"/>
  <cols>
    <col min="1" max="1" width="3.00390625" style="0" customWidth="1"/>
    <col min="2" max="2" width="54.00390625" style="0" customWidth="1"/>
    <col min="3" max="3" width="7.140625" style="0" customWidth="1"/>
    <col min="4" max="4" width="6.28125" style="0" customWidth="1"/>
    <col min="5" max="5" width="6.8515625" style="0" customWidth="1"/>
    <col min="6" max="6" width="6.28125" style="0" customWidth="1"/>
    <col min="7" max="7" width="7.28125" style="0" customWidth="1"/>
    <col min="8" max="8" width="6.8515625" style="0" customWidth="1"/>
    <col min="9" max="9" width="6.7109375" style="0" customWidth="1"/>
    <col min="10" max="10" width="7.7109375" style="0" customWidth="1"/>
    <col min="11" max="11" width="6.8515625" style="0" customWidth="1"/>
    <col min="12" max="12" width="7.28125" style="0" customWidth="1"/>
    <col min="13" max="13" width="7.8515625" style="0" customWidth="1"/>
    <col min="14" max="14" width="9.421875" style="0" customWidth="1"/>
  </cols>
  <sheetData>
    <row r="1" spans="2:15" ht="15.75" hidden="1">
      <c r="B1" s="94"/>
      <c r="C1" s="94"/>
      <c r="D1" s="1"/>
      <c r="E1" s="2"/>
      <c r="H1" s="3"/>
      <c r="I1" s="4"/>
      <c r="J1" s="5"/>
      <c r="K1" s="5"/>
      <c r="L1" s="5"/>
      <c r="M1" s="5"/>
      <c r="N1" s="3"/>
      <c r="O1" s="3"/>
    </row>
    <row r="2" spans="2:15" ht="12.75" hidden="1">
      <c r="B2" s="93"/>
      <c r="C2" s="93"/>
      <c r="D2" s="1"/>
      <c r="E2" s="2"/>
      <c r="H2" s="3"/>
      <c r="I2" s="4"/>
      <c r="J2" s="5"/>
      <c r="K2" s="5"/>
      <c r="L2" s="5"/>
      <c r="M2" s="5"/>
      <c r="N2" s="3"/>
      <c r="O2" s="3"/>
    </row>
    <row r="3" spans="2:15" ht="15.75" hidden="1">
      <c r="B3" s="95"/>
      <c r="C3" s="95"/>
      <c r="D3" s="1"/>
      <c r="E3" s="2"/>
      <c r="H3" s="3"/>
      <c r="I3" s="4"/>
      <c r="J3" s="5"/>
      <c r="K3" s="5"/>
      <c r="L3" s="5"/>
      <c r="M3" s="5"/>
      <c r="N3" s="3"/>
      <c r="O3" s="3"/>
    </row>
    <row r="4" spans="2:15" ht="12.75" hidden="1">
      <c r="B4" s="93"/>
      <c r="C4" s="93"/>
      <c r="D4" s="1"/>
      <c r="E4" s="2"/>
      <c r="H4" s="3"/>
      <c r="I4" s="4"/>
      <c r="J4" s="5"/>
      <c r="K4" s="5"/>
      <c r="L4" s="5"/>
      <c r="M4" s="5"/>
      <c r="N4" s="3"/>
      <c r="O4" s="3"/>
    </row>
    <row r="5" spans="2:15" ht="12.75" hidden="1">
      <c r="B5" s="93"/>
      <c r="C5" s="93"/>
      <c r="D5" s="1"/>
      <c r="E5" s="2"/>
      <c r="H5" s="3"/>
      <c r="I5" s="4"/>
      <c r="J5" s="5"/>
      <c r="K5" s="5"/>
      <c r="L5" s="5"/>
      <c r="M5" s="5"/>
      <c r="N5" s="3"/>
      <c r="O5" s="3"/>
    </row>
    <row r="6" spans="2:15" ht="12.75" hidden="1">
      <c r="B6" s="93"/>
      <c r="C6" s="93"/>
      <c r="D6" s="1"/>
      <c r="E6" s="2"/>
      <c r="H6" s="3"/>
      <c r="I6" s="4"/>
      <c r="J6" s="5"/>
      <c r="K6" s="5"/>
      <c r="L6" s="5"/>
      <c r="M6" s="5"/>
      <c r="N6" s="3"/>
      <c r="O6" s="3"/>
    </row>
    <row r="7" spans="2:15" ht="15" hidden="1">
      <c r="B7" s="93"/>
      <c r="C7" s="93"/>
      <c r="D7" s="6"/>
      <c r="E7" s="6"/>
      <c r="H7" s="7"/>
      <c r="I7" s="8"/>
      <c r="J7" s="8"/>
      <c r="K7" s="8"/>
      <c r="L7" s="8"/>
      <c r="M7" s="7"/>
      <c r="N7" s="7"/>
      <c r="O7" s="7"/>
    </row>
    <row r="8" spans="1:15" ht="15">
      <c r="A8" s="7"/>
      <c r="B8" s="9"/>
      <c r="C8" s="10"/>
      <c r="D8" s="9"/>
      <c r="E8" s="7"/>
      <c r="F8" s="11"/>
      <c r="G8" s="7"/>
      <c r="H8" s="7"/>
      <c r="I8" s="8"/>
      <c r="J8" s="8"/>
      <c r="K8" s="8"/>
      <c r="L8" s="8"/>
      <c r="M8" s="7"/>
      <c r="N8" s="7"/>
      <c r="O8" s="7"/>
    </row>
    <row r="9" spans="1:15" ht="15">
      <c r="A9" s="7"/>
      <c r="B9" s="9" t="s">
        <v>0</v>
      </c>
      <c r="C9" s="10"/>
      <c r="D9" s="7"/>
      <c r="E9" s="7"/>
      <c r="F9" s="11"/>
      <c r="G9" s="7"/>
      <c r="H9" s="7"/>
      <c r="I9" s="8"/>
      <c r="J9" s="8"/>
      <c r="K9" s="8"/>
      <c r="L9" s="8"/>
      <c r="M9" s="7"/>
      <c r="N9" s="7"/>
      <c r="O9" s="7"/>
    </row>
    <row r="10" spans="1:15" ht="15">
      <c r="A10" s="11"/>
      <c r="B10" s="12" t="s">
        <v>1</v>
      </c>
      <c r="C10" s="7"/>
      <c r="D10" s="7"/>
      <c r="E10" s="7"/>
      <c r="F10" s="11"/>
      <c r="G10" s="7"/>
      <c r="H10" s="7"/>
      <c r="I10" s="13"/>
      <c r="J10" s="8"/>
      <c r="K10" s="8"/>
      <c r="L10" s="8"/>
      <c r="M10" s="7"/>
      <c r="N10" s="7"/>
      <c r="O10" s="7"/>
    </row>
    <row r="11" spans="1:15" ht="15">
      <c r="A11" s="11"/>
      <c r="B11" s="7" t="s">
        <v>2</v>
      </c>
      <c r="C11" s="7"/>
      <c r="D11" s="7"/>
      <c r="E11" s="7"/>
      <c r="F11" s="11"/>
      <c r="G11" s="7"/>
      <c r="H11" s="7"/>
      <c r="I11" s="8"/>
      <c r="J11" s="8"/>
      <c r="K11" s="8"/>
      <c r="L11" s="8"/>
      <c r="M11" s="7"/>
      <c r="N11" s="7"/>
      <c r="O11" s="7"/>
    </row>
    <row r="12" spans="1:15" ht="15">
      <c r="A12" s="11"/>
      <c r="B12" s="14" t="s">
        <v>3</v>
      </c>
      <c r="C12" s="7"/>
      <c r="D12" s="7"/>
      <c r="E12" s="7"/>
      <c r="F12" s="11"/>
      <c r="G12" s="7"/>
      <c r="H12" s="7"/>
      <c r="I12" s="8"/>
      <c r="J12" s="8"/>
      <c r="K12" s="8"/>
      <c r="L12" s="8"/>
      <c r="M12" s="7"/>
      <c r="N12" s="7"/>
      <c r="O12" s="7"/>
    </row>
    <row r="13" spans="1:15" ht="12.75">
      <c r="A13" s="15"/>
      <c r="B13" s="16"/>
      <c r="C13" s="17"/>
      <c r="D13" s="17"/>
      <c r="E13" s="17"/>
      <c r="F13" s="15"/>
      <c r="G13" s="17"/>
      <c r="H13" s="17"/>
      <c r="I13" s="17"/>
      <c r="J13" s="17"/>
      <c r="K13" s="17"/>
      <c r="L13" s="18"/>
      <c r="M13" s="19"/>
      <c r="N13" s="19" t="s">
        <v>4</v>
      </c>
      <c r="O13" s="20">
        <f>O58</f>
        <v>0</v>
      </c>
    </row>
    <row r="14" spans="1:13" ht="12.75">
      <c r="A14" s="15"/>
      <c r="B14" s="21"/>
      <c r="C14" s="17"/>
      <c r="D14" s="22" t="s">
        <v>5</v>
      </c>
      <c r="E14" s="17"/>
      <c r="F14" s="15"/>
      <c r="G14" s="17"/>
      <c r="H14" s="17"/>
      <c r="I14" s="17"/>
      <c r="J14" s="17"/>
      <c r="K14" s="23" t="s">
        <v>69</v>
      </c>
      <c r="L14" s="18"/>
      <c r="M14" s="23"/>
    </row>
    <row r="15" spans="1:15" ht="12.75" customHeight="1">
      <c r="A15" s="91" t="s">
        <v>6</v>
      </c>
      <c r="B15" s="91" t="s">
        <v>7</v>
      </c>
      <c r="C15" s="90" t="s">
        <v>8</v>
      </c>
      <c r="D15" s="90" t="s">
        <v>9</v>
      </c>
      <c r="E15" s="91" t="s">
        <v>10</v>
      </c>
      <c r="F15" s="91"/>
      <c r="G15" s="91"/>
      <c r="H15" s="91"/>
      <c r="I15" s="91"/>
      <c r="J15" s="91"/>
      <c r="K15" s="91" t="s">
        <v>11</v>
      </c>
      <c r="L15" s="91"/>
      <c r="M15" s="91"/>
      <c r="N15" s="91"/>
      <c r="O15" s="91" t="s">
        <v>12</v>
      </c>
    </row>
    <row r="16" spans="1:15" ht="12.75" customHeight="1">
      <c r="A16" s="91"/>
      <c r="B16" s="91"/>
      <c r="C16" s="90"/>
      <c r="D16" s="90"/>
      <c r="E16" s="92" t="s">
        <v>13</v>
      </c>
      <c r="F16" s="92" t="s">
        <v>14</v>
      </c>
      <c r="G16" s="90" t="s">
        <v>15</v>
      </c>
      <c r="H16" s="90" t="s">
        <v>16</v>
      </c>
      <c r="I16" s="90" t="s">
        <v>17</v>
      </c>
      <c r="J16" s="91" t="s">
        <v>18</v>
      </c>
      <c r="K16" s="90" t="s">
        <v>19</v>
      </c>
      <c r="L16" s="90" t="s">
        <v>15</v>
      </c>
      <c r="M16" s="90" t="s">
        <v>16</v>
      </c>
      <c r="N16" s="90" t="s">
        <v>17</v>
      </c>
      <c r="O16" s="91"/>
    </row>
    <row r="17" spans="1:15" ht="12.75">
      <c r="A17" s="91"/>
      <c r="B17" s="91"/>
      <c r="C17" s="90"/>
      <c r="D17" s="90"/>
      <c r="E17" s="92"/>
      <c r="F17" s="92"/>
      <c r="G17" s="90"/>
      <c r="H17" s="90"/>
      <c r="I17" s="90"/>
      <c r="J17" s="91"/>
      <c r="K17" s="90"/>
      <c r="L17" s="90"/>
      <c r="M17" s="90"/>
      <c r="N17" s="90"/>
      <c r="O17" s="91"/>
    </row>
    <row r="18" spans="1:15" ht="72" customHeight="1">
      <c r="A18" s="91"/>
      <c r="B18" s="91"/>
      <c r="C18" s="90"/>
      <c r="D18" s="90"/>
      <c r="E18" s="92"/>
      <c r="F18" s="92"/>
      <c r="G18" s="90"/>
      <c r="H18" s="90"/>
      <c r="I18" s="90"/>
      <c r="J18" s="91"/>
      <c r="K18" s="90"/>
      <c r="L18" s="90"/>
      <c r="M18" s="90"/>
      <c r="N18" s="90"/>
      <c r="O18" s="91"/>
    </row>
    <row r="19" spans="1:15" ht="12.75">
      <c r="A19" s="24">
        <v>1</v>
      </c>
      <c r="B19" s="24">
        <v>3</v>
      </c>
      <c r="C19" s="24">
        <v>4</v>
      </c>
      <c r="D19" s="25">
        <v>5</v>
      </c>
      <c r="E19" s="25">
        <v>6</v>
      </c>
      <c r="F19" s="25">
        <v>7</v>
      </c>
      <c r="G19" s="24">
        <v>8</v>
      </c>
      <c r="H19" s="24">
        <v>9</v>
      </c>
      <c r="I19" s="24">
        <v>10</v>
      </c>
      <c r="J19" s="24">
        <v>11</v>
      </c>
      <c r="K19" s="24">
        <v>12</v>
      </c>
      <c r="L19" s="24">
        <v>13</v>
      </c>
      <c r="M19" s="24">
        <v>14</v>
      </c>
      <c r="N19" s="24">
        <v>15</v>
      </c>
      <c r="O19" s="24">
        <v>16</v>
      </c>
    </row>
    <row r="20" spans="1:15" ht="12.75">
      <c r="A20" s="26"/>
      <c r="B20" s="27"/>
      <c r="C20" s="26"/>
      <c r="D20" s="26"/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8"/>
    </row>
    <row r="21" spans="1:15" ht="12.75">
      <c r="A21" s="29">
        <v>1</v>
      </c>
      <c r="B21" s="30" t="s">
        <v>20</v>
      </c>
      <c r="C21" s="31" t="s">
        <v>21</v>
      </c>
      <c r="D21" s="32">
        <v>6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2.75">
      <c r="A22" s="29">
        <v>2</v>
      </c>
      <c r="B22" s="30" t="s">
        <v>22</v>
      </c>
      <c r="C22" s="34" t="s">
        <v>21</v>
      </c>
      <c r="D22" s="32">
        <v>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29">
        <v>3</v>
      </c>
      <c r="B23" s="30" t="s">
        <v>23</v>
      </c>
      <c r="C23" s="34" t="s">
        <v>21</v>
      </c>
      <c r="D23" s="32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29">
        <v>4</v>
      </c>
      <c r="B24" s="30" t="s">
        <v>24</v>
      </c>
      <c r="C24" s="34" t="s">
        <v>21</v>
      </c>
      <c r="D24" s="32">
        <v>6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2.75">
      <c r="A25" s="29">
        <v>5</v>
      </c>
      <c r="B25" s="35" t="s">
        <v>25</v>
      </c>
      <c r="C25" s="34" t="s">
        <v>26</v>
      </c>
      <c r="D25" s="34">
        <v>6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2.75">
      <c r="A26" s="29">
        <v>6</v>
      </c>
      <c r="B26" s="35" t="s">
        <v>27</v>
      </c>
      <c r="C26" s="34" t="s">
        <v>28</v>
      </c>
      <c r="D26" s="34">
        <v>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2.75">
      <c r="A27" s="29">
        <v>7</v>
      </c>
      <c r="B27" s="35" t="s">
        <v>29</v>
      </c>
      <c r="C27" s="34" t="s">
        <v>28</v>
      </c>
      <c r="D27" s="34">
        <v>7</v>
      </c>
      <c r="E27" s="33"/>
      <c r="F27" s="33"/>
      <c r="G27" s="33"/>
      <c r="H27" s="36"/>
      <c r="I27" s="33"/>
      <c r="J27" s="33"/>
      <c r="K27" s="33"/>
      <c r="L27" s="33"/>
      <c r="M27" s="33"/>
      <c r="N27" s="33"/>
      <c r="O27" s="33"/>
    </row>
    <row r="28" spans="1:15" ht="12.75">
      <c r="A28" s="29">
        <v>8</v>
      </c>
      <c r="B28" s="35" t="s">
        <v>30</v>
      </c>
      <c r="C28" s="34" t="s">
        <v>28</v>
      </c>
      <c r="D28" s="34">
        <v>6</v>
      </c>
      <c r="E28" s="33"/>
      <c r="F28" s="33"/>
      <c r="G28" s="33"/>
      <c r="H28" s="36"/>
      <c r="I28" s="33"/>
      <c r="J28" s="33"/>
      <c r="K28" s="33"/>
      <c r="L28" s="33"/>
      <c r="M28" s="33"/>
      <c r="N28" s="33"/>
      <c r="O28" s="33"/>
    </row>
    <row r="29" spans="1:15" ht="12.75">
      <c r="A29" s="29">
        <v>9</v>
      </c>
      <c r="B29" s="35" t="s">
        <v>31</v>
      </c>
      <c r="C29" s="34" t="s">
        <v>21</v>
      </c>
      <c r="D29" s="34">
        <v>7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2.75">
      <c r="A30" s="29">
        <v>10</v>
      </c>
      <c r="B30" s="35" t="s">
        <v>32</v>
      </c>
      <c r="C30" s="34" t="s">
        <v>21</v>
      </c>
      <c r="D30" s="34">
        <v>7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2.75">
      <c r="A31" s="29">
        <v>11</v>
      </c>
      <c r="B31" s="37" t="s">
        <v>33</v>
      </c>
      <c r="C31" s="34" t="s">
        <v>21</v>
      </c>
      <c r="D31" s="34">
        <v>13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>
      <c r="A32" s="29">
        <v>12</v>
      </c>
      <c r="B32" s="30" t="s">
        <v>34</v>
      </c>
      <c r="C32" s="34" t="s">
        <v>35</v>
      </c>
      <c r="D32" s="34">
        <v>253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2.75">
      <c r="A33" s="29">
        <v>13</v>
      </c>
      <c r="B33" s="30" t="s">
        <v>36</v>
      </c>
      <c r="C33" s="34" t="s">
        <v>35</v>
      </c>
      <c r="D33" s="34">
        <v>70</v>
      </c>
      <c r="E33" s="33"/>
      <c r="F33" s="33"/>
      <c r="G33" s="33"/>
      <c r="H33" s="36"/>
      <c r="I33" s="33"/>
      <c r="J33" s="33"/>
      <c r="K33" s="33"/>
      <c r="L33" s="33"/>
      <c r="M33" s="33"/>
      <c r="N33" s="33"/>
      <c r="O33" s="33"/>
    </row>
    <row r="34" spans="1:15" ht="12.75">
      <c r="A34" s="29">
        <v>14</v>
      </c>
      <c r="B34" s="38" t="s">
        <v>37</v>
      </c>
      <c r="C34" s="34" t="s">
        <v>35</v>
      </c>
      <c r="D34" s="34">
        <v>89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2.75">
      <c r="A35" s="29">
        <v>15</v>
      </c>
      <c r="B35" s="38" t="s">
        <v>38</v>
      </c>
      <c r="C35" s="34" t="s">
        <v>35</v>
      </c>
      <c r="D35" s="34">
        <v>45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.75">
      <c r="A36" s="29">
        <v>16</v>
      </c>
      <c r="B36" s="30" t="s">
        <v>39</v>
      </c>
      <c r="C36" s="34" t="s">
        <v>35</v>
      </c>
      <c r="D36" s="34">
        <v>217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2.75">
      <c r="A37" s="29">
        <v>17</v>
      </c>
      <c r="B37" s="30" t="s">
        <v>40</v>
      </c>
      <c r="C37" s="34" t="s">
        <v>28</v>
      </c>
      <c r="D37" s="34">
        <v>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2.75">
      <c r="A38" s="29">
        <v>18</v>
      </c>
      <c r="B38" s="30" t="s">
        <v>41</v>
      </c>
      <c r="C38" s="34" t="s">
        <v>42</v>
      </c>
      <c r="D38" s="34">
        <v>2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2.75">
      <c r="A39" s="29">
        <v>19</v>
      </c>
      <c r="B39" s="30" t="s">
        <v>43</v>
      </c>
      <c r="C39" s="34" t="s">
        <v>28</v>
      </c>
      <c r="D39" s="34">
        <v>6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2.75">
      <c r="A40" s="29">
        <v>20</v>
      </c>
      <c r="B40" s="39" t="s">
        <v>44</v>
      </c>
      <c r="C40" s="32" t="s">
        <v>45</v>
      </c>
      <c r="D40" s="34">
        <v>6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2.75">
      <c r="A41" s="29">
        <v>21</v>
      </c>
      <c r="B41" s="39" t="s">
        <v>46</v>
      </c>
      <c r="C41" s="40" t="s">
        <v>45</v>
      </c>
      <c r="D41" s="34">
        <v>2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256" s="42" customFormat="1" ht="12.75">
      <c r="A42" s="29">
        <v>22</v>
      </c>
      <c r="B42" s="41" t="s">
        <v>47</v>
      </c>
      <c r="C42" s="32" t="s">
        <v>26</v>
      </c>
      <c r="D42" s="32">
        <v>14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15" s="43" customFormat="1" ht="12.75">
      <c r="A43" s="29">
        <v>23</v>
      </c>
      <c r="B43" s="44" t="s">
        <v>48</v>
      </c>
      <c r="C43" s="32" t="s">
        <v>35</v>
      </c>
      <c r="D43" s="32">
        <v>217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s="43" customFormat="1" ht="25.5">
      <c r="A44" s="29">
        <v>24</v>
      </c>
      <c r="B44" s="45" t="s">
        <v>49</v>
      </c>
      <c r="C44" s="46" t="s">
        <v>35</v>
      </c>
      <c r="D44" s="32">
        <v>217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s="43" customFormat="1" ht="12.75">
      <c r="A45" s="29">
        <v>25</v>
      </c>
      <c r="B45" s="45" t="s">
        <v>50</v>
      </c>
      <c r="C45" s="46" t="s">
        <v>51</v>
      </c>
      <c r="D45" s="32">
        <v>20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s="43" customFormat="1" ht="12.75">
      <c r="A46" s="29">
        <v>27</v>
      </c>
      <c r="B46" s="44" t="s">
        <v>52</v>
      </c>
      <c r="C46" s="32" t="s">
        <v>26</v>
      </c>
      <c r="D46" s="32">
        <v>6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s="43" customFormat="1" ht="12.75">
      <c r="A47" s="29">
        <v>28</v>
      </c>
      <c r="B47" s="47" t="s">
        <v>53</v>
      </c>
      <c r="C47" s="48" t="s">
        <v>54</v>
      </c>
      <c r="D47" s="32">
        <v>0.22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256" s="42" customFormat="1" ht="12.75">
      <c r="A48" s="29">
        <v>29</v>
      </c>
      <c r="B48" s="49" t="s">
        <v>55</v>
      </c>
      <c r="C48" s="50" t="s">
        <v>56</v>
      </c>
      <c r="D48" s="32">
        <v>6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1:256" s="42" customFormat="1" ht="12.75">
      <c r="A49" s="29">
        <v>30</v>
      </c>
      <c r="B49" s="49" t="s">
        <v>57</v>
      </c>
      <c r="C49" s="50" t="s">
        <v>56</v>
      </c>
      <c r="D49" s="32">
        <v>2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s="42" customFormat="1" ht="12.75">
      <c r="A50" s="29">
        <v>31</v>
      </c>
      <c r="B50" s="35" t="s">
        <v>58</v>
      </c>
      <c r="C50" s="34" t="s">
        <v>56</v>
      </c>
      <c r="D50" s="34">
        <v>53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15" ht="12.75">
      <c r="A51" s="29">
        <v>32</v>
      </c>
      <c r="B51" s="51" t="s">
        <v>59</v>
      </c>
      <c r="C51" s="52" t="s">
        <v>28</v>
      </c>
      <c r="D51" s="52">
        <v>1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2.75">
      <c r="A52" s="26"/>
      <c r="B52" s="51"/>
      <c r="C52" s="52"/>
      <c r="D52" s="52"/>
      <c r="E52" s="53"/>
      <c r="F52" s="53"/>
      <c r="G52" s="53"/>
      <c r="H52" s="53"/>
      <c r="I52" s="53"/>
      <c r="J52" s="54"/>
      <c r="K52" s="54"/>
      <c r="L52" s="54"/>
      <c r="M52" s="54"/>
      <c r="N52" s="28"/>
      <c r="O52" s="28"/>
    </row>
    <row r="53" spans="1:15" ht="12.75">
      <c r="A53" s="55"/>
      <c r="B53" s="56" t="s">
        <v>60</v>
      </c>
      <c r="C53" s="57"/>
      <c r="D53" s="57"/>
      <c r="E53" s="58"/>
      <c r="F53" s="59"/>
      <c r="G53" s="60"/>
      <c r="H53" s="61"/>
      <c r="I53" s="62"/>
      <c r="J53" s="63"/>
      <c r="K53" s="64">
        <f>SUM(K21:K51)</f>
        <v>0</v>
      </c>
      <c r="L53" s="64">
        <f>SUM(L21:L51)</f>
        <v>0</v>
      </c>
      <c r="M53" s="64">
        <f>SUM(M21:M51)</f>
        <v>0</v>
      </c>
      <c r="N53" s="64">
        <f>SUM(N21:N51)</f>
        <v>0</v>
      </c>
      <c r="O53" s="64">
        <f>SUM(O21:O51)</f>
        <v>0</v>
      </c>
    </row>
    <row r="54" spans="1:15" ht="12.75">
      <c r="A54" s="55"/>
      <c r="B54" s="56" t="s">
        <v>61</v>
      </c>
      <c r="C54" s="57"/>
      <c r="D54" s="65"/>
      <c r="E54" s="58"/>
      <c r="F54" s="58"/>
      <c r="G54" s="60"/>
      <c r="H54" s="61"/>
      <c r="I54" s="62"/>
      <c r="J54" s="63"/>
      <c r="K54" s="63"/>
      <c r="L54" s="66"/>
      <c r="M54" s="64"/>
      <c r="N54" s="64"/>
      <c r="O54" s="64">
        <v>0</v>
      </c>
    </row>
    <row r="55" spans="1:15" ht="12.75">
      <c r="A55" s="55"/>
      <c r="B55" s="56" t="s">
        <v>62</v>
      </c>
      <c r="C55" s="57"/>
      <c r="D55" s="67"/>
      <c r="E55" s="58"/>
      <c r="F55" s="58"/>
      <c r="G55" s="60"/>
      <c r="H55" s="61"/>
      <c r="I55" s="62"/>
      <c r="J55" s="63"/>
      <c r="K55" s="66">
        <f>SUM(K53:K54)</f>
        <v>0</v>
      </c>
      <c r="L55" s="66">
        <f>SUM(L53:L54)</f>
        <v>0</v>
      </c>
      <c r="M55" s="66">
        <f>SUM(M53:M54)</f>
        <v>0</v>
      </c>
      <c r="N55" s="66">
        <f>SUM(N53:N54)</f>
        <v>0</v>
      </c>
      <c r="O55" s="66">
        <f>SUM(O53:O54)</f>
        <v>0</v>
      </c>
    </row>
    <row r="56" spans="1:15" ht="12.75">
      <c r="A56" s="55"/>
      <c r="B56" s="56" t="s">
        <v>63</v>
      </c>
      <c r="C56" s="68" t="s">
        <v>64</v>
      </c>
      <c r="D56" s="69"/>
      <c r="E56" s="69"/>
      <c r="F56" s="69"/>
      <c r="G56" s="52"/>
      <c r="H56" s="69"/>
      <c r="I56" s="69"/>
      <c r="J56" s="69"/>
      <c r="K56" s="70"/>
      <c r="L56" s="70"/>
      <c r="M56" s="70"/>
      <c r="N56" s="70"/>
      <c r="O56" s="66">
        <v>0</v>
      </c>
    </row>
    <row r="57" spans="1:15" ht="12.75">
      <c r="A57" s="55"/>
      <c r="B57" s="56" t="s">
        <v>65</v>
      </c>
      <c r="C57" s="68" t="s">
        <v>64</v>
      </c>
      <c r="D57" s="69">
        <v>24.09</v>
      </c>
      <c r="E57" s="69"/>
      <c r="F57" s="69"/>
      <c r="G57" s="52"/>
      <c r="H57" s="69"/>
      <c r="I57" s="69"/>
      <c r="J57" s="69"/>
      <c r="K57" s="70"/>
      <c r="L57" s="70"/>
      <c r="M57" s="70"/>
      <c r="N57" s="70"/>
      <c r="O57" s="66">
        <f>SUM(L55)*D57%</f>
        <v>0</v>
      </c>
    </row>
    <row r="58" spans="1:15" ht="12.75">
      <c r="A58" s="55"/>
      <c r="B58" s="56" t="s">
        <v>66</v>
      </c>
      <c r="C58" s="70"/>
      <c r="D58" s="69"/>
      <c r="E58" s="69"/>
      <c r="F58" s="69"/>
      <c r="G58" s="52"/>
      <c r="H58" s="69"/>
      <c r="I58" s="69"/>
      <c r="J58" s="69"/>
      <c r="K58" s="70"/>
      <c r="L58" s="70"/>
      <c r="M58" s="70"/>
      <c r="N58" s="70"/>
      <c r="O58" s="66">
        <f>SUM(O55:O57)</f>
        <v>0</v>
      </c>
    </row>
    <row r="59" spans="1:15" ht="12.75">
      <c r="A59" s="71"/>
      <c r="B59" s="72"/>
      <c r="C59" s="73"/>
      <c r="D59" s="74"/>
      <c r="E59" s="75"/>
      <c r="F59" s="75"/>
      <c r="G59" s="76"/>
      <c r="H59" s="77"/>
      <c r="I59" s="78"/>
      <c r="J59" s="79"/>
      <c r="K59" s="79"/>
      <c r="L59" s="80"/>
      <c r="M59" s="80"/>
      <c r="N59" s="80"/>
      <c r="O59" s="81"/>
    </row>
    <row r="60" spans="1:15" ht="12.75">
      <c r="A60" s="82"/>
      <c r="B60" s="83"/>
      <c r="C60" s="82"/>
      <c r="D60" s="82"/>
      <c r="E60" s="82"/>
      <c r="F60" s="84"/>
      <c r="G60" s="85"/>
      <c r="H60" s="82"/>
      <c r="I60" s="82"/>
      <c r="J60" s="82"/>
      <c r="K60" s="82"/>
      <c r="L60" s="82"/>
      <c r="M60" s="82"/>
      <c r="N60" s="82"/>
      <c r="O60" s="82"/>
    </row>
    <row r="61" spans="1:15" ht="12.75">
      <c r="A61" s="82"/>
      <c r="B61" s="86" t="s">
        <v>67</v>
      </c>
      <c r="C61" s="87"/>
      <c r="D61" s="82"/>
      <c r="E61" s="82"/>
      <c r="F61" s="84"/>
      <c r="G61" s="85"/>
      <c r="H61" s="82"/>
      <c r="I61" s="82"/>
      <c r="J61" s="82"/>
      <c r="K61" s="82"/>
      <c r="L61" s="82"/>
      <c r="M61" s="82"/>
      <c r="N61" s="82"/>
      <c r="O61" s="82"/>
    </row>
    <row r="62" spans="1:15" ht="12.75">
      <c r="A62" s="82"/>
      <c r="B62" s="88"/>
      <c r="C62" s="89" t="s">
        <v>68</v>
      </c>
      <c r="D62" s="82"/>
      <c r="E62" s="82"/>
      <c r="F62" s="84"/>
      <c r="G62" s="85"/>
      <c r="H62" s="82"/>
      <c r="I62" s="82"/>
      <c r="J62" s="82"/>
      <c r="K62" s="82"/>
      <c r="L62" s="82"/>
      <c r="M62" s="82"/>
      <c r="N62" s="82"/>
      <c r="O62" s="82"/>
    </row>
  </sheetData>
  <sheetProtection selectLockedCells="1" selectUnlockedCells="1"/>
  <mergeCells count="24">
    <mergeCell ref="B1:C1"/>
    <mergeCell ref="B2:C2"/>
    <mergeCell ref="B3:C3"/>
    <mergeCell ref="B4:C4"/>
    <mergeCell ref="B5:C5"/>
    <mergeCell ref="B6:C6"/>
    <mergeCell ref="K16:K18"/>
    <mergeCell ref="L16:L18"/>
    <mergeCell ref="B7:C7"/>
    <mergeCell ref="A15:A18"/>
    <mergeCell ref="B15:B18"/>
    <mergeCell ref="C15:C18"/>
    <mergeCell ref="D15:D18"/>
    <mergeCell ref="E15:J15"/>
    <mergeCell ref="M16:M18"/>
    <mergeCell ref="N16:N18"/>
    <mergeCell ref="K15:N15"/>
    <mergeCell ref="O15:O18"/>
    <mergeCell ref="E16:E18"/>
    <mergeCell ref="F16:F18"/>
    <mergeCell ref="G16:G18"/>
    <mergeCell ref="H16:H18"/>
    <mergeCell ref="I16:I18"/>
    <mergeCell ref="J16:J18"/>
  </mergeCells>
  <printOptions/>
  <pageMargins left="0.27569444444444446" right="0.11805555555555555" top="0.27569444444444446" bottom="0.11805555555555555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Zaig_ku</dc:creator>
  <cp:keywords/>
  <dc:description/>
  <cp:lastModifiedBy>Zaig_ku</cp:lastModifiedBy>
  <dcterms:created xsi:type="dcterms:W3CDTF">2013-07-11T06:48:26Z</dcterms:created>
  <dcterms:modified xsi:type="dcterms:W3CDTF">2013-07-11T06:48:26Z</dcterms:modified>
  <cp:category/>
  <cp:version/>
  <cp:contentType/>
  <cp:contentStatus/>
</cp:coreProperties>
</file>